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315" activeTab="4"/>
  </bookViews>
  <sheets>
    <sheet name="Glossary" sheetId="5" r:id="rId1"/>
    <sheet name="Hotels-NSW" sheetId="6" r:id="rId2"/>
    <sheet name="Clubs-NSW" sheetId="7" r:id="rId3"/>
    <sheet name="Agg. NSW" sheetId="8" r:id="rId4"/>
    <sheet name="Qld_gaming_sites" sheetId="9" r:id="rId5"/>
  </sheets>
  <definedNames>
    <definedName name="_xlnm._FilterDatabase" localSheetId="0" hidden="1">Glossary!$A$2:$C$2</definedName>
    <definedName name="_xlnm._FilterDatabase" localSheetId="1" hidden="1">'Hotels-NSW'!$A$4:$E$88</definedName>
    <definedName name="_xlnm.Print_Titles" localSheetId="0">Glossary!$1:$2</definedName>
    <definedName name="_xlnm.Print_Titles" localSheetId="1">'Hotels-NSW'!$1:$4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8" l="1"/>
  <c r="I3" i="8"/>
  <c r="G4" i="8"/>
  <c r="E4" i="8"/>
  <c r="G3" i="8"/>
  <c r="E3" i="8"/>
  <c r="E5" i="8" s="1"/>
  <c r="E100" i="7"/>
  <c r="D100" i="7"/>
  <c r="C100" i="7"/>
  <c r="B100" i="7"/>
  <c r="G5" i="8" l="1"/>
  <c r="H4" i="8"/>
  <c r="F4" i="8"/>
  <c r="F3" i="8"/>
  <c r="H3" i="8"/>
  <c r="D88" i="6" l="1"/>
  <c r="C88" i="6"/>
  <c r="B88" i="6"/>
  <c r="E88" i="6"/>
</calcChain>
</file>

<file path=xl/sharedStrings.xml><?xml version="1.0" encoding="utf-8"?>
<sst xmlns="http://schemas.openxmlformats.org/spreadsheetml/2006/main" count="5653" uniqueCount="1720">
  <si>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</si>
  <si>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</si>
  <si>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</si>
  <si>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</si>
  <si>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</si>
  <si>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</si>
  <si>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</si>
  <si>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</si>
  <si>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</si>
  <si>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</si>
  <si>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</si>
  <si>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</si>
  <si>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</si>
  <si>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Albury</t>
  </si>
  <si>
    <t>Armidale
Bellingen</t>
  </si>
  <si>
    <t>Ballina</t>
  </si>
  <si>
    <t>Bayside</t>
  </si>
  <si>
    <t>Bega Valley</t>
  </si>
  <si>
    <t>Blacktown</t>
  </si>
  <si>
    <t>Blue Mountains</t>
  </si>
  <si>
    <t>Byron</t>
  </si>
  <si>
    <t>Camden</t>
  </si>
  <si>
    <t>Campbelltown</t>
  </si>
  <si>
    <t>Canada Bay
Hunters Hill
Lane Cove</t>
  </si>
  <si>
    <t>Canterbury-Bankstown</t>
  </si>
  <si>
    <t>Central Coast</t>
  </si>
  <si>
    <t>Cessnock</t>
  </si>
  <si>
    <t>Coffs Harbour</t>
  </si>
  <si>
    <t>Cumberland</t>
  </si>
  <si>
    <t>Dubbo Regional</t>
  </si>
  <si>
    <t>Dungog
Maitland</t>
  </si>
  <si>
    <t>Eurobodalla</t>
  </si>
  <si>
    <t>Fairfield</t>
  </si>
  <si>
    <t>Georges River</t>
  </si>
  <si>
    <t>Hawkesbury</t>
  </si>
  <si>
    <t>Hornsby
Ku-ring-gai</t>
  </si>
  <si>
    <t>Inner West</t>
  </si>
  <si>
    <t>Kempsey
Walcha</t>
  </si>
  <si>
    <t>Kiama
Shellharbour</t>
  </si>
  <si>
    <t>Lake Macquarie</t>
  </si>
  <si>
    <t>Lismore</t>
  </si>
  <si>
    <t>Liverpool</t>
  </si>
  <si>
    <t>Mid-Coast</t>
  </si>
  <si>
    <t>Mid-Western Regional</t>
  </si>
  <si>
    <t>Mosman
North Sydney</t>
  </si>
  <si>
    <t>Muswellbrook</t>
  </si>
  <si>
    <t>Nambucca</t>
  </si>
  <si>
    <t>Narrabri</t>
  </si>
  <si>
    <t>Newcastle</t>
  </si>
  <si>
    <t>Northern Beaches</t>
  </si>
  <si>
    <t>Orange</t>
  </si>
  <si>
    <t>Parramatta</t>
  </si>
  <si>
    <t>Penrith</t>
  </si>
  <si>
    <t>Port Macquarie-Hastings</t>
  </si>
  <si>
    <t>Port Stephens</t>
  </si>
  <si>
    <t>Queanbeyan-Palerang</t>
  </si>
  <si>
    <t>Randwick</t>
  </si>
  <si>
    <t>Richmond Valley</t>
  </si>
  <si>
    <t>Ryde</t>
  </si>
  <si>
    <t>Shoalhaven</t>
  </si>
  <si>
    <t>Singleton</t>
  </si>
  <si>
    <t>Snowy Monaro</t>
  </si>
  <si>
    <t>Sutherland</t>
  </si>
  <si>
    <t>Sydney</t>
  </si>
  <si>
    <t>Tamworth Regional</t>
  </si>
  <si>
    <t>The Hills</t>
  </si>
  <si>
    <t>Tweed</t>
  </si>
  <si>
    <t>Upper Hunter</t>
  </si>
  <si>
    <t>Waverley</t>
  </si>
  <si>
    <t>Willoughby</t>
  </si>
  <si>
    <t>Wingecarribee</t>
  </si>
  <si>
    <t>Wollondilly</t>
  </si>
  <si>
    <t>Wollongong</t>
  </si>
  <si>
    <t>Woollahra</t>
  </si>
  <si>
    <t>Federation
Greater Hume</t>
  </si>
  <si>
    <t>Gwydir
Moree Plains
Uralla</t>
  </si>
  <si>
    <t>Narromine
Parkes</t>
  </si>
  <si>
    <t>Gunnedah
Liverpool Plains</t>
  </si>
  <si>
    <t>Griffith
Leeton
Murrumbidgee</t>
  </si>
  <si>
    <t>Strathfield</t>
  </si>
  <si>
    <t>Burwood</t>
  </si>
  <si>
    <t>Balranald
Carrathool
Central Darling
Hay</t>
  </si>
  <si>
    <t>Bland
Coolamon
Forbes</t>
  </si>
  <si>
    <t>Blayney</t>
  </si>
  <si>
    <t>Bogan
Bourke
Brewarrina
Cobar
Lachlan</t>
  </si>
  <si>
    <t>Clarence Valley
Kyogle</t>
  </si>
  <si>
    <t>Coonamble
Gilgandra
Walgett
Warren
Warrumbungle</t>
  </si>
  <si>
    <t>Glen Innes Severn
Inverell
Tenterfield</t>
  </si>
  <si>
    <t>Cabonne
Cowra
Weddin</t>
  </si>
  <si>
    <t>Junee
Temora
Wagga Wagga
Lockhart
Narrandera</t>
  </si>
  <si>
    <t>Electronic Gaming Machine numbers
as at 30 June 2023</t>
  </si>
  <si>
    <t>Bathurst
Lithgow
Oberon</t>
  </si>
  <si>
    <t>Broken Hill
Wentworth
Unincorporated Far West</t>
  </si>
  <si>
    <t>Cootamundra-Gundagai
Hilltops</t>
  </si>
  <si>
    <t>Goulburn Mulwaree
Upper Lachlan</t>
  </si>
  <si>
    <t>Snowy Valleys
Yass Valley</t>
  </si>
  <si>
    <t>Published September 2023</t>
  </si>
  <si>
    <t>Hotels: Gaming Machine Bi-Annual Report by Local Government Area (LGA) 
for the Period 1 January 2023 to 30 June 2023</t>
  </si>
  <si>
    <t>Berrigan
Edward River
Murray River</t>
  </si>
  <si>
    <t>Clubs: Gaming Machine Bi-Annual Report by Local Government Area (LGA) 
for the Period 1 December 2022 to 31 May 2023</t>
  </si>
  <si>
    <t>Electronic Gaming Machine numbers
as at 31 May 2023</t>
  </si>
  <si>
    <t>Albury
Greater Hume</t>
  </si>
  <si>
    <t>Armidale
Uralla
Walcha</t>
  </si>
  <si>
    <t>Balranald
Carrathool
Central Darling</t>
  </si>
  <si>
    <t>Bathurst
Blayney</t>
  </si>
  <si>
    <t>Bellingen</t>
  </si>
  <si>
    <t>Berrigan</t>
  </si>
  <si>
    <t>Bland</t>
  </si>
  <si>
    <t>Blue Mountains
Oberon</t>
  </si>
  <si>
    <t>Bogan
Bourke
Brewarrina</t>
  </si>
  <si>
    <t>Broken Hill
Unincorporated Far West
Wentworth</t>
  </si>
  <si>
    <t>Burwood
Strathfield</t>
  </si>
  <si>
    <t>Cabonne</t>
  </si>
  <si>
    <t>Clarence Valley</t>
  </si>
  <si>
    <t>Cobar
Lachlan</t>
  </si>
  <si>
    <t>Coolamon
Junee</t>
  </si>
  <si>
    <t>Coonamble
Gilgandra</t>
  </si>
  <si>
    <t>Cootamundra-Gundagai
Temora</t>
  </si>
  <si>
    <t>Cowra</t>
  </si>
  <si>
    <t>Dungog
Singleton</t>
  </si>
  <si>
    <t>Edward River
Hay</t>
  </si>
  <si>
    <t>Federation</t>
  </si>
  <si>
    <t>Forbes
Weddin</t>
  </si>
  <si>
    <t>Glen Innes Severn
Inverell</t>
  </si>
  <si>
    <t>Griffith</t>
  </si>
  <si>
    <t>Gwydir</t>
  </si>
  <si>
    <t>Hilltops
Yass Valley</t>
  </si>
  <si>
    <t>Hornsby</t>
  </si>
  <si>
    <t>Kempsey</t>
  </si>
  <si>
    <t>Kiama</t>
  </si>
  <si>
    <t>Ku-ring-gai
Willoughby</t>
  </si>
  <si>
    <t>Kyogle
Tenterfield</t>
  </si>
  <si>
    <t>Leeton
Murrumbidgee</t>
  </si>
  <si>
    <t>Lithgow</t>
  </si>
  <si>
    <t>Lockhart
Narrandera</t>
  </si>
  <si>
    <t>Maitland</t>
  </si>
  <si>
    <t>Moree Plains
Walgett</t>
  </si>
  <si>
    <t>Murray River</t>
  </si>
  <si>
    <t>Narromine
Warren</t>
  </si>
  <si>
    <t>Parkes</t>
  </si>
  <si>
    <t>Randwick
Woollahra</t>
  </si>
  <si>
    <t>Shellharbour</t>
  </si>
  <si>
    <t>Snowy Valleys
Wagga Wagga</t>
  </si>
  <si>
    <t>Warrumbungle</t>
  </si>
  <si>
    <t>Gaming Machines</t>
  </si>
  <si>
    <t>Gaming (Poker) Machines</t>
  </si>
  <si>
    <t>Hotels in NSW</t>
  </si>
  <si>
    <t>Clubs in NSW</t>
  </si>
  <si>
    <t>Venues (Hotels &amp; Clubs)</t>
  </si>
  <si>
    <t>Number of Gaming Machines per venue</t>
  </si>
  <si>
    <t>Percentage Gaming Machines</t>
  </si>
  <si>
    <t>Queensland - All gaming sites</t>
  </si>
  <si>
    <t/>
  </si>
  <si>
    <t>Site name</t>
  </si>
  <si>
    <t>Statistical Area 4</t>
  </si>
  <si>
    <t>Local Government Area</t>
  </si>
  <si>
    <t>Statistical Area 2</t>
  </si>
  <si>
    <t>Census</t>
  </si>
  <si>
    <t>Approved EGMs</t>
  </si>
  <si>
    <t>(S1) BURLEIGH HEADS RUGBY LEAGUE FOOTBALL CLUB INC</t>
  </si>
  <si>
    <t>GOLD COAST</t>
  </si>
  <si>
    <t>MIAMI</t>
  </si>
  <si>
    <t>ABS ASGS 2021</t>
  </si>
  <si>
    <t>(S1) CONDAMINE SPORTS CLUB OF WARWICK INC.</t>
  </si>
  <si>
    <t>DARLING DOWNS - MARANOA</t>
  </si>
  <si>
    <t>SOUTHERN DOWNS</t>
  </si>
  <si>
    <t>WARWICK</t>
  </si>
  <si>
    <t>(S1) COWBOYS LEAGUES CLUB LIMITED</t>
  </si>
  <si>
    <t>TOWNSVILLE</t>
  </si>
  <si>
    <t>TOWNSVILLE CITY - NORTH WARD</t>
  </si>
  <si>
    <t>(S1) KEPPEL BAY SAILING CLUB LIMITED</t>
  </si>
  <si>
    <t>CENTRAL QUEENSLAND</t>
  </si>
  <si>
    <t>LIVINGSTONE</t>
  </si>
  <si>
    <t>YEPPOON</t>
  </si>
  <si>
    <t>(S1) RETURNED &amp; SERVICES LEAGUE OF AUSTRALIA (QUEENSLAND BRANCH) REDLANDS SUB BRANCH INC</t>
  </si>
  <si>
    <t>BRISBANE - EAST</t>
  </si>
  <si>
    <t>REDLAND</t>
  </si>
  <si>
    <t>CLEVELAND</t>
  </si>
  <si>
    <t>(S1) SOUTHERN SUBURBS FOOTBALL CLUB (MACKAY) INC</t>
  </si>
  <si>
    <t>MACKAY - ISAAC - WHITSUNDAY</t>
  </si>
  <si>
    <t>MACKAY</t>
  </si>
  <si>
    <t>SOUTH MACKAY</t>
  </si>
  <si>
    <t>(S2) BURLEIGH SPORTS CLUB</t>
  </si>
  <si>
    <t>BURLEIGH WATERS</t>
  </si>
  <si>
    <t>(S2) COWBOYS LEAGUES CLUB LIMITED</t>
  </si>
  <si>
    <t>MOUNT LOUISA</t>
  </si>
  <si>
    <t>(S2) KEPPEL BAY SAILING CLUB LIMITED</t>
  </si>
  <si>
    <t>(S2) SOUTHS SUBURBAN MENS BOWLS CLUB</t>
  </si>
  <si>
    <t>WEST MACKAY</t>
  </si>
  <si>
    <t>ACACIA RIDGE HOTEL MOTEL</t>
  </si>
  <si>
    <t>BRISBANE - SOUTH</t>
  </si>
  <si>
    <t>BRISBANE</t>
  </si>
  <si>
    <t>ROCKLEA - ACACIA RIDGE</t>
  </si>
  <si>
    <t>AGNES WATER TAVERN</t>
  </si>
  <si>
    <t>GLADSTONE</t>
  </si>
  <si>
    <t>AGNES WATER - MIRIAM VALE</t>
  </si>
  <si>
    <t>AIRLIE BEACH HOTEL</t>
  </si>
  <si>
    <t>WHITSUNDAY</t>
  </si>
  <si>
    <t>AIRLIE - WHITSUNDAYS</t>
  </si>
  <si>
    <t>ALBANY CREEK TAVERN</t>
  </si>
  <si>
    <t>MORETON BAY - SOUTH</t>
  </si>
  <si>
    <t>MORETON BAY</t>
  </si>
  <si>
    <t>ALBANY CREEK</t>
  </si>
  <si>
    <t>ALBATROSS HOTEL</t>
  </si>
  <si>
    <t>QUEENSLAND - OUTBACK</t>
  </si>
  <si>
    <t>WEIPA</t>
  </si>
  <si>
    <t>ALBERT HOTEL MONTO</t>
  </si>
  <si>
    <t>WIDE BAY</t>
  </si>
  <si>
    <t>NORTH BURNETT</t>
  </si>
  <si>
    <t>MONTO - EIDSVOLD</t>
  </si>
  <si>
    <t>ALBION HOTEL</t>
  </si>
  <si>
    <t>BRISBANE INNER CITY</t>
  </si>
  <si>
    <t>ALBION</t>
  </si>
  <si>
    <t>ALDERLEY ARMS HOTEL</t>
  </si>
  <si>
    <t>ALDERLEY</t>
  </si>
  <si>
    <t>ALEX SUPPORTERS ASSOCIATION INCORPORATED</t>
  </si>
  <si>
    <t>SUNSHINE COAST</t>
  </si>
  <si>
    <t>MOOLOOLABA - ALEXANDRA HEADLAND</t>
  </si>
  <si>
    <t>ALEXANDRA HILLS HOTEL-MOTEL</t>
  </si>
  <si>
    <t>ALEXANDRA HILLS</t>
  </si>
  <si>
    <t>ALGESTER SPORTS INC.</t>
  </si>
  <si>
    <t>ALGESTER</t>
  </si>
  <si>
    <t>ALICE RIVER TAVERN</t>
  </si>
  <si>
    <t>BOHLE PLAINS</t>
  </si>
  <si>
    <t>ALLENSTOWN HOTEL</t>
  </si>
  <si>
    <t>ROCKHAMPTON</t>
  </si>
  <si>
    <t>THE RANGE - ALLENSTOWN</t>
  </si>
  <si>
    <t>ALLIGATOR CREEK COMMUNITY &amp; SPORTS CLUB INC.</t>
  </si>
  <si>
    <t>TOWNSVILLE - SOUTH</t>
  </si>
  <si>
    <t>ALPHA HOTEL &amp; MOTEL</t>
  </si>
  <si>
    <t>BARCALDINE</t>
  </si>
  <si>
    <t>BARCALDINE - BLACKALL</t>
  </si>
  <si>
    <t>ANDERGROVE TAVERN</t>
  </si>
  <si>
    <t>ANDERGROVE - BEACONSFIELD</t>
  </si>
  <si>
    <t>ANGLERS ARMS HOTEL</t>
  </si>
  <si>
    <t>SOUTHPORT - SOUTH</t>
  </si>
  <si>
    <t>ANTHILL HOTEL (MAREEBA)</t>
  </si>
  <si>
    <t>CAIRNS</t>
  </si>
  <si>
    <t>MAREEBA</t>
  </si>
  <si>
    <t>ARANA LEAGUES CLUB LIMITED</t>
  </si>
  <si>
    <t>BRISBANE - WEST</t>
  </si>
  <si>
    <t>KEPERRA</t>
  </si>
  <si>
    <t>ARCADIA VILLAGE HOTEL</t>
  </si>
  <si>
    <t>MAGNETIC ISLAND</t>
  </si>
  <si>
    <t>ARMS HOTEL</t>
  </si>
  <si>
    <t>TOOWOOMBA</t>
  </si>
  <si>
    <t>CLIFTON - GREENMOUNT</t>
  </si>
  <si>
    <t>ARUNDEL TAVERN</t>
  </si>
  <si>
    <t>PARKWOOD</t>
  </si>
  <si>
    <t>ASCOT HOTEL (ROCKHAMPTON)</t>
  </si>
  <si>
    <t>BERSERKER</t>
  </si>
  <si>
    <t>ASHGROVE GOLF CLUB</t>
  </si>
  <si>
    <t>THE GAP</t>
  </si>
  <si>
    <t>ASHMORE TAVERN</t>
  </si>
  <si>
    <t>ASHMORE</t>
  </si>
  <si>
    <t>ASPLEY AUSTRALIAN FOOTBALL AND SPORTING CLUB LIMITED</t>
  </si>
  <si>
    <t>BRISBANE - NORTH</t>
  </si>
  <si>
    <t>CARSELDINE</t>
  </si>
  <si>
    <t>ASPLEY CENTRAL TAVERN</t>
  </si>
  <si>
    <t>ASPLEY</t>
  </si>
  <si>
    <t>ASPLEY HOTEL</t>
  </si>
  <si>
    <t>ASPLEY LEAGUES CLUB LIMITED</t>
  </si>
  <si>
    <t>ATHERTON HOTEL</t>
  </si>
  <si>
    <t>TABLELANDS</t>
  </si>
  <si>
    <t>ATHERTON</t>
  </si>
  <si>
    <t>ATHERTON INTERNATIONAL CLUB INC</t>
  </si>
  <si>
    <t>AURA HOTEL &amp; ENTERTAINMENT CENTRE</t>
  </si>
  <si>
    <t>CALOUNDRA WEST - BARINGA</t>
  </si>
  <si>
    <t>AUSTRAL HOTEL</t>
  </si>
  <si>
    <t>AUSTRALIAN HOTEL - TOWNSVILLE</t>
  </si>
  <si>
    <t>SOUTH TOWNSVILLE - RAILWAY ESTATE</t>
  </si>
  <si>
    <t>AUSTRALIAN HOTEL BOONAH</t>
  </si>
  <si>
    <t>IPSWICH</t>
  </si>
  <si>
    <t>SCENIC RIM</t>
  </si>
  <si>
    <t>BOONAH</t>
  </si>
  <si>
    <t>AUSTRALIAN HOTEL MOTEL ST GEORGE QLD</t>
  </si>
  <si>
    <t>BALONNE</t>
  </si>
  <si>
    <t>AUSTRALIAN HOTEL MURGON</t>
  </si>
  <si>
    <t>SOUTH BURNETT</t>
  </si>
  <si>
    <t>KINGAROY SURROUNDS - NORTH</t>
  </si>
  <si>
    <t>AUSTRALIAN NATIONAL HOTEL WOOLLOONGABBA</t>
  </si>
  <si>
    <t>EAST BRISBANE</t>
  </si>
  <si>
    <t>AVONDALE HOMESTEAD TAVERN</t>
  </si>
  <si>
    <t>BUNDABERG</t>
  </si>
  <si>
    <t>BUNDABERG SURROUNDS - NORTH</t>
  </si>
  <si>
    <t>AYR ANZAC MEMORIAL CLUB INC</t>
  </si>
  <si>
    <t>BURDEKIN</t>
  </si>
  <si>
    <t>AYR</t>
  </si>
  <si>
    <t>BABINDA STATE HOTEL</t>
  </si>
  <si>
    <t>BABINDA</t>
  </si>
  <si>
    <t>BAFFLE CREEK TAVERN</t>
  </si>
  <si>
    <t>BAKERS CREEK TAVERN</t>
  </si>
  <si>
    <t>OORALEA - BAKERS CREEK</t>
  </si>
  <si>
    <t>BALACLAVA HOTEL</t>
  </si>
  <si>
    <t>EARLVILLE - BAYVIEW HEIGHTS</t>
  </si>
  <si>
    <t>BANANA BENDER PUB</t>
  </si>
  <si>
    <t>LANDSBOROUGH</t>
  </si>
  <si>
    <t>BANYO BOWLS CLUB INCORPORATED</t>
  </si>
  <si>
    <t>NUDGEE - BANYO</t>
  </si>
  <si>
    <t>BARCOO HOTEL</t>
  </si>
  <si>
    <t>BLACKALL TAMBO</t>
  </si>
  <si>
    <t>BARGARA BEACH HOTEL MOTEL</t>
  </si>
  <si>
    <t>BARGARA - BURNETT HEADS</t>
  </si>
  <si>
    <t>BARGARA CENTRAL TAVERN</t>
  </si>
  <si>
    <t>BARGARA GOLF CLUB</t>
  </si>
  <si>
    <t>BARGARA LAKES TAVERN</t>
  </si>
  <si>
    <t>BARINGA TAVERN</t>
  </si>
  <si>
    <t>BARKLY HOTEL</t>
  </si>
  <si>
    <t>MOUNT ISA</t>
  </si>
  <si>
    <t>BARRIER REEF TAVERN</t>
  </si>
  <si>
    <t>DOUGLAS</t>
  </si>
  <si>
    <t>PORT DOUGLAS</t>
  </si>
  <si>
    <t>BARRON FALLS HOTEL</t>
  </si>
  <si>
    <t>KURANDA</t>
  </si>
  <si>
    <t>BARRON RIVER HOTEL</t>
  </si>
  <si>
    <t>FRESHWATER - STRATFORD</t>
  </si>
  <si>
    <t>BARTLETTS TAVERN</t>
  </si>
  <si>
    <t>ROCKHAMPTON CITY</t>
  </si>
  <si>
    <t>BAY CENTRAL TAVERN</t>
  </si>
  <si>
    <t>FRASER COAST</t>
  </si>
  <si>
    <t>PIALBA - ELI WATERS</t>
  </si>
  <si>
    <t>BAY ISLANDS GOLF CLUB</t>
  </si>
  <si>
    <t>SOUTHERN MORETON BAY ISLANDS</t>
  </si>
  <si>
    <t>BAYSWATER BAR AND GRILL</t>
  </si>
  <si>
    <t>URANGAN - WONDUNNA</t>
  </si>
  <si>
    <t>BEACHMERE HOTEL</t>
  </si>
  <si>
    <t>MORETON BAY - NORTH</t>
  </si>
  <si>
    <t>BEACHMERE - SANDSTONE POINT</t>
  </si>
  <si>
    <t>BEAUDESERT GOLF CLUB INC.</t>
  </si>
  <si>
    <t>LOGAN - BEAUDESERT</t>
  </si>
  <si>
    <t>BEAUDESERT</t>
  </si>
  <si>
    <t>BEAUDESERT HOTEL</t>
  </si>
  <si>
    <t>BEAUDESERT R.S.L. SERVICES CLUB INC</t>
  </si>
  <si>
    <t>BEECHMONT HOTEL</t>
  </si>
  <si>
    <t>GUANABA - SPRINGBROOK</t>
  </si>
  <si>
    <t>BEENLEIGH RSL</t>
  </si>
  <si>
    <t>LOGAN</t>
  </si>
  <si>
    <t>MOUNT WARREN PARK</t>
  </si>
  <si>
    <t>BEENLEIGH TAVERN</t>
  </si>
  <si>
    <t>EAGLEBY</t>
  </si>
  <si>
    <t>BEERWAH AND DISTRICT MEMORIAL GOLF CLUB INCORPORATED</t>
  </si>
  <si>
    <t>BEERWAH</t>
  </si>
  <si>
    <t>BEERWAH HOTEL</t>
  </si>
  <si>
    <t>BELLBOWRIE SPORTS AND COMMUNITY CLUB INC.</t>
  </si>
  <si>
    <t>BELLBOWRIE - MOGGILL</t>
  </si>
  <si>
    <t>BELLBOWRIE TAVERN</t>
  </si>
  <si>
    <t>BELLEVUE HOTEL SOUTH TOWNSVILLE</t>
  </si>
  <si>
    <t>BELLEVUE HOTEL, COOMINYA</t>
  </si>
  <si>
    <t>SOMERSET</t>
  </si>
  <si>
    <t>LOWOOD</t>
  </si>
  <si>
    <t>BELVEDERE HOTEL</t>
  </si>
  <si>
    <t>MARGATE - WOODY POINT</t>
  </si>
  <si>
    <t>BENOWA BOWLS CLUB INC</t>
  </si>
  <si>
    <t>BENOWA</t>
  </si>
  <si>
    <t>BENOWA TAVERN</t>
  </si>
  <si>
    <t>BUNDALL</t>
  </si>
  <si>
    <t>BERNBOROUGH TAVERN</t>
  </si>
  <si>
    <t>JONDARYAN</t>
  </si>
  <si>
    <t>BERSERKER TAVERN</t>
  </si>
  <si>
    <t>FRENCHVILLE - MOUNT ARCHER</t>
  </si>
  <si>
    <t>BILOELA ANZAC MEMORIAL CLUB INC</t>
  </si>
  <si>
    <t>BANANA</t>
  </si>
  <si>
    <t>BILOELA</t>
  </si>
  <si>
    <t>BLACK NUGGET HOTEL MOTEL</t>
  </si>
  <si>
    <t>ISAAC</t>
  </si>
  <si>
    <t>MORANBAH</t>
  </si>
  <si>
    <t>BLACKBUTT GOLF CLUB INC</t>
  </si>
  <si>
    <t>NANANGO</t>
  </si>
  <si>
    <t>BLACKS BEACH TAVERN</t>
  </si>
  <si>
    <t>EIMEO - RURAL VIEW</t>
  </si>
  <si>
    <t>BLACKWATER COUNTRY CLUB (IN LIQUIDATION)</t>
  </si>
  <si>
    <t>CENTRAL HIGHLANDS</t>
  </si>
  <si>
    <t>CENTRAL HIGHLANDS - EAST</t>
  </si>
  <si>
    <t>BLACKWATER HOTEL</t>
  </si>
  <si>
    <t>BLI BLI HOTEL</t>
  </si>
  <si>
    <t>BLI BLI</t>
  </si>
  <si>
    <t>BLUE MOUNTAIN HOTEL</t>
  </si>
  <si>
    <t>NORTH TOOWOOMBA - HARLAXTON</t>
  </si>
  <si>
    <t>BLUE PACIFIC HOTEL (BRIBIE ISLAND)</t>
  </si>
  <si>
    <t>BRIBIE ISLAND</t>
  </si>
  <si>
    <t>BLUEBIRDS UNITED SPORTS CLUB INC</t>
  </si>
  <si>
    <t>NORMAN GARDENS</t>
  </si>
  <si>
    <t>BLUEWATER BAR AND GRILL</t>
  </si>
  <si>
    <t>TRINITY BEACH - SMITHFIELD</t>
  </si>
  <si>
    <t>BLUFF HOTEL</t>
  </si>
  <si>
    <t>BOHLE BARN</t>
  </si>
  <si>
    <t>BONNY VIEW HOTEL</t>
  </si>
  <si>
    <t>BALD HILLS</t>
  </si>
  <si>
    <t>BOOMERANG MOTOR HOTEL</t>
  </si>
  <si>
    <t>BOONAH TAVERN</t>
  </si>
  <si>
    <t>BOONOOROO SANDY STRAITS BOWLS CLUB INC</t>
  </si>
  <si>
    <t>MARYBOROUGH SURROUNDS - SOUTH</t>
  </si>
  <si>
    <t>BOROREN HOTEL MOTEL</t>
  </si>
  <si>
    <t>BOTTLE TREE HOTEL - GLAMORGAN VALE</t>
  </si>
  <si>
    <t>BOUNDARY HOTEL</t>
  </si>
  <si>
    <t>WEST END</t>
  </si>
  <si>
    <t>BOWEN HOTEL (BOWEN)</t>
  </si>
  <si>
    <t>BOWEN</t>
  </si>
  <si>
    <t>BRACKEN RIDGE TAVERN</t>
  </si>
  <si>
    <t>BRACKEN RIDGE</t>
  </si>
  <si>
    <t>BRAMBLE BAY BOWLS CLUB INCORPORATED</t>
  </si>
  <si>
    <t>BREAKFAST CREEK HOTEL</t>
  </si>
  <si>
    <t>BRIBIE ISLAND BOWLS CLUB INC</t>
  </si>
  <si>
    <t>BRIBIE ISLAND GOLF CLUB</t>
  </si>
  <si>
    <t>BRIBIE ISLAND HOTEL</t>
  </si>
  <si>
    <t>BRIBIE ISLAND R.S.L. &amp; CITIZENS MEMORIAL CLUB INC</t>
  </si>
  <si>
    <t>BRIBIE ISLAND SURF LIFE SAVING SUPPORTERS CLUB INCORPORATED</t>
  </si>
  <si>
    <t>BRIGHTON BOWLS CLUB INC</t>
  </si>
  <si>
    <t>BRIGHTON (QLD)</t>
  </si>
  <si>
    <t>BRIGHTON HOTEL</t>
  </si>
  <si>
    <t>BRIGHTON ROOSTERS JUNIOR RUGBY LEAGUE CLUB INC</t>
  </si>
  <si>
    <t>BRIGHTWATER HOTEL</t>
  </si>
  <si>
    <t>MOUNTAIN CREEK</t>
  </si>
  <si>
    <t>BRISBANE BEARS-FITZROY FOOTBALL CLUB</t>
  </si>
  <si>
    <t>ROCHEDALE SOUTH - PRIESTDALE</t>
  </si>
  <si>
    <t>BRISBANE BREWING CO WOOLLOONGABBA</t>
  </si>
  <si>
    <t>WOOLLOONGABBA</t>
  </si>
  <si>
    <t>BRISBANE BRONCOS LEAGUES CLUB LIMITED</t>
  </si>
  <si>
    <t>RED HILL (QLD)</t>
  </si>
  <si>
    <t>BRISBANE DEUTSCHER TURN-VEREIN</t>
  </si>
  <si>
    <t>KANGAROO POINT</t>
  </si>
  <si>
    <t>BRISBANE VALLEY TAVERN (AUST)</t>
  </si>
  <si>
    <t>BROADBEACH BOWLS &amp; COMMUNITY CLUB INC.</t>
  </si>
  <si>
    <t>MERMAID BEACH - BROADBEACH</t>
  </si>
  <si>
    <t>BROTHERS LEAGUES CLUB (CAIRNS) LIMITED</t>
  </si>
  <si>
    <t>MANUNDA</t>
  </si>
  <si>
    <t>BROTHERS LEAGUES CLUB (TOWNSVILLE) LTD</t>
  </si>
  <si>
    <t>KIRWAN - WEST</t>
  </si>
  <si>
    <t>BROTHERS LEAGUES CLUB IPSWICH LIMITED</t>
  </si>
  <si>
    <t>RACEVIEW</t>
  </si>
  <si>
    <t>BROTHERS SPORTS CLUB BUNDABERG INCORPORATED</t>
  </si>
  <si>
    <t>BRANYAN - KENSINGTON</t>
  </si>
  <si>
    <t>BROWNS PLAINS HOTEL</t>
  </si>
  <si>
    <t>BROWNS PLAINS</t>
  </si>
  <si>
    <t>BRUNSWICK HOTEL (NEW FARM)</t>
  </si>
  <si>
    <t>NEW FARM</t>
  </si>
  <si>
    <t>BRUNSWICK HOTEL (ROCKHAMPTON)</t>
  </si>
  <si>
    <t>BUDERIM TAVERN</t>
  </si>
  <si>
    <t>BUDERIM - SOUTH</t>
  </si>
  <si>
    <t>BULIMBA MEMORIAL BOWLS AND COMMUNITY CLUB INC.</t>
  </si>
  <si>
    <t>BALMORAL</t>
  </si>
  <si>
    <t>BUNDABERG &amp; DISTRICT R.S.L. AND CITIZENS MEMORIAL CLUB INC</t>
  </si>
  <si>
    <t>BURKE AND WILLS HOTEL</t>
  </si>
  <si>
    <t>TOOWOOMBA - CENTRAL</t>
  </si>
  <si>
    <t>BURLEIGH HEADS BOWLS CLUB INC</t>
  </si>
  <si>
    <t>BURLEIGH HEADS</t>
  </si>
  <si>
    <t>BURLEIGH HEADS HOTEL</t>
  </si>
  <si>
    <t>BURLEIGH TOWN HOTEL</t>
  </si>
  <si>
    <t>BURNETT BOWLS CLUB INC.</t>
  </si>
  <si>
    <t>BURPENGARY COMMUNITY CLUB</t>
  </si>
  <si>
    <t>BURPENGARY</t>
  </si>
  <si>
    <t>BURPENGARY TAVERN</t>
  </si>
  <si>
    <t>DECEPTION BAY</t>
  </si>
  <si>
    <t>BURRUM DISTRICT GOLF CLUB INC.</t>
  </si>
  <si>
    <t>BURRUM - FRASER</t>
  </si>
  <si>
    <t>BURRUM HEADS BOWLS CLUB INC</t>
  </si>
  <si>
    <t>BURRUM TAVERN</t>
  </si>
  <si>
    <t>BUSHLAND BEACH TAVERN</t>
  </si>
  <si>
    <t>BURDELL - MOUNT LOW</t>
  </si>
  <si>
    <t>CABOOLTURE GOLF CLUB INCORPORATED</t>
  </si>
  <si>
    <t>CABOOLTURE - WEST</t>
  </si>
  <si>
    <t>CABOOLTURE SPORTS CLUB LIMITED</t>
  </si>
  <si>
    <t>CABOOLTURE - SOUTH</t>
  </si>
  <si>
    <t>CABOOLTURE SUNDOWNER HOTEL MOTEL</t>
  </si>
  <si>
    <t>CABOOLTURE - EAST</t>
  </si>
  <si>
    <t>CAHILL PARK SPORTS COMPLEX INCORPORATED</t>
  </si>
  <si>
    <t>LOCKYER VALLEY</t>
  </si>
  <si>
    <t>GATTON</t>
  </si>
  <si>
    <t>CAIRNS CITY LIONS AUSTRALIAN FOOTBALL AND SPORTING CLUB INC</t>
  </si>
  <si>
    <t>YORKEYS KNOB - MACHANS BEACH</t>
  </si>
  <si>
    <t>CAIRNS GOLF CLUB</t>
  </si>
  <si>
    <t>WOREE</t>
  </si>
  <si>
    <t>CAIRNS R.S.L. CLUB LTD.</t>
  </si>
  <si>
    <t>CAIRNS CITY</t>
  </si>
  <si>
    <t>CAIRNS S.L.S. SUPPORTERS CLUB INC</t>
  </si>
  <si>
    <t>CLIFTON BEACH - KEWARRA BEACH</t>
  </si>
  <si>
    <t>CALAMVALE HOTEL MOTEL</t>
  </si>
  <si>
    <t>CALAMVALE - STRETTON</t>
  </si>
  <si>
    <t>CALEN HOTEL</t>
  </si>
  <si>
    <t>SEAFORTH - CALEN</t>
  </si>
  <si>
    <t>CALLIOPE CENTRAL BOWLS CLUB INC.</t>
  </si>
  <si>
    <t>GLADSTONE HINTERLAND</t>
  </si>
  <si>
    <t>CALOUNDRA AND DISTRICTS RUGBY LEAGUE FOOTBALL CLUB LIMITED</t>
  </si>
  <si>
    <t>GOLDEN BEACH - PELICAN WATERS</t>
  </si>
  <si>
    <t>CALOUNDRA GOLF CLUB INCORPORATED</t>
  </si>
  <si>
    <t>CALOUNDRA - KINGS BEACH</t>
  </si>
  <si>
    <t>CALOUNDRA HOTEL</t>
  </si>
  <si>
    <t>CALOUNDRA POWER BOAT CLUB LTD</t>
  </si>
  <si>
    <t>CALOUNDRA SUB-BRANCH R.S.L. SERVICES CLUB INCORPORATED</t>
  </si>
  <si>
    <t>CALOUNDRA SURF CLUB</t>
  </si>
  <si>
    <t>CAMP HILL HOTEL</t>
  </si>
  <si>
    <t>CAMP HILL</t>
  </si>
  <si>
    <t>CANNON HILL TAVERN</t>
  </si>
  <si>
    <t>CANNON HILL</t>
  </si>
  <si>
    <t>CANNONVALE REEF GATEWAY HOTEL MOTEL</t>
  </si>
  <si>
    <t>CAPALABA SPORTS CLUB</t>
  </si>
  <si>
    <t>CAPALABA</t>
  </si>
  <si>
    <t>CAPALABA TAVERN</t>
  </si>
  <si>
    <t>CAPRICORN HOTEL MOTOR INN</t>
  </si>
  <si>
    <t>CAPRICORN TAVERN</t>
  </si>
  <si>
    <t>CAPTAIN COOK'S TAVERN KIPPA-RING</t>
  </si>
  <si>
    <t>ROTHWELL - KIPPA-RING</t>
  </si>
  <si>
    <t>CARDWELL COUNTRY CLUB INCORPORATED</t>
  </si>
  <si>
    <t>CASSOWARY COAST</t>
  </si>
  <si>
    <t>TULLY</t>
  </si>
  <si>
    <t>CARINA LEAGUES CLUB LIMITED</t>
  </si>
  <si>
    <t>CARINA</t>
  </si>
  <si>
    <t>CARINDALE HOTEL</t>
  </si>
  <si>
    <t>CARINDALE</t>
  </si>
  <si>
    <t>CARPENTARIA BUFFALO CLUB MOUNT ISA INCORPORATED</t>
  </si>
  <si>
    <t>CARPENTARIA GOLF CLUB INC</t>
  </si>
  <si>
    <t>CARRIERS ARMS HOTEL (MARYBOROUGH)</t>
  </si>
  <si>
    <t>MARYBOROUGH (QLD)</t>
  </si>
  <si>
    <t>CARROLLEE HOTEL</t>
  </si>
  <si>
    <t>KINGAROY</t>
  </si>
  <si>
    <t>CAXTON HOTEL</t>
  </si>
  <si>
    <t>BRISBANE CITY</t>
  </si>
  <si>
    <t>CAZALYS CAIRNS LIMITED</t>
  </si>
  <si>
    <t>WESTCOURT - BUNGALOW</t>
  </si>
  <si>
    <t>CENTENARY HOTEL</t>
  </si>
  <si>
    <t>HYDE PARK - PIMLICO</t>
  </si>
  <si>
    <t>CENTENARY TAVERN</t>
  </si>
  <si>
    <t>DARRA - SUMNER</t>
  </si>
  <si>
    <t>CENTRAL HOTEL (BOWEN)</t>
  </si>
  <si>
    <t>CENTRAL HOTEL (CLONCURRY)</t>
  </si>
  <si>
    <t>CLONCURRY</t>
  </si>
  <si>
    <t>MOUNT ISA SURROUNDS</t>
  </si>
  <si>
    <t>CENTRAL HOTEL (PORT DOUGLAS)</t>
  </si>
  <si>
    <t>CENTRAL HOTEL STANTHORPE (QLD)</t>
  </si>
  <si>
    <t>STANTHORPE</t>
  </si>
  <si>
    <t>CENTRAL PARK TAVERN</t>
  </si>
  <si>
    <t>CHALK HOTEL</t>
  </si>
  <si>
    <t>CHANCELLORS TAVERN</t>
  </si>
  <si>
    <t>SIPPY DOWNS</t>
  </si>
  <si>
    <t>CHARDONS HOTEL</t>
  </si>
  <si>
    <t>ANNERLEY</t>
  </si>
  <si>
    <t>CHARLEVILLE BOWLS CLUB INC</t>
  </si>
  <si>
    <t>MURWEH</t>
  </si>
  <si>
    <t>CHARLEVILLE</t>
  </si>
  <si>
    <t>CHARLEVILLE CATTLE CAMP HOTEL</t>
  </si>
  <si>
    <t>CHARLEVILLE RSL MEMORIAL CLUB INC.</t>
  </si>
  <si>
    <t>CHARLIE'S HOTEL (GYMPIE)</t>
  </si>
  <si>
    <t>GYMPIE</t>
  </si>
  <si>
    <t>GYMPIE - NORTH</t>
  </si>
  <si>
    <t>CHARTERS TOWERS CIVIC CLUB INC</t>
  </si>
  <si>
    <t>CHARTERS TOWERS</t>
  </si>
  <si>
    <t>CHATSWOOD HILLS TAVERN</t>
  </si>
  <si>
    <t>SPRINGWOOD</t>
  </si>
  <si>
    <t>CHERMSIDE BOWLS CLUB INC.</t>
  </si>
  <si>
    <t>KEDRON - GORDON PARK</t>
  </si>
  <si>
    <t>CHERRABAH HOMESTEAD RESORT</t>
  </si>
  <si>
    <t>SOUTHERN DOWNS - EAST</t>
  </si>
  <si>
    <t>CHEVRON ISLAND TAVERN</t>
  </si>
  <si>
    <t>SURFERS PARADISE - NORTH</t>
  </si>
  <si>
    <t>CHINCHILLA BOWLS CLUB INCORPORATED</t>
  </si>
  <si>
    <t>WESTERN DOWNS</t>
  </si>
  <si>
    <t>CHINCHILLA</t>
  </si>
  <si>
    <t>CHINCHILLA R.S.L. MEMORIAL CLUB INC</t>
  </si>
  <si>
    <t>CLAVA LIMITED</t>
  </si>
  <si>
    <t>KIN KORA - SUN VALLEY</t>
  </si>
  <si>
    <t>CLEM JONES CENTRE SPORTS CLUB INC.</t>
  </si>
  <si>
    <t>CLEVELAND BOWLS CLUB INC</t>
  </si>
  <si>
    <t>CLEVELAND SANDS HOTEL</t>
  </si>
  <si>
    <t>CLEVELAND TAVERN</t>
  </si>
  <si>
    <t>ORMISTON</t>
  </si>
  <si>
    <t>CLOCK HOTEL</t>
  </si>
  <si>
    <t>CLUB BEENLEIGH</t>
  </si>
  <si>
    <t>BEENLEIGH</t>
  </si>
  <si>
    <t>CLUB BURLEIGH</t>
  </si>
  <si>
    <t>CLUB EMU PARK</t>
  </si>
  <si>
    <t>EMU PARK</t>
  </si>
  <si>
    <t>CLUB GLASS HOUSE INC.</t>
  </si>
  <si>
    <t>GLASS HOUSE MOUNTAINS</t>
  </si>
  <si>
    <t>CLUB GLENVALE</t>
  </si>
  <si>
    <t>TOOWOOMBA - WEST</t>
  </si>
  <si>
    <t>CLUB HELENSVALE</t>
  </si>
  <si>
    <t>HELENSVALE</t>
  </si>
  <si>
    <t>CLUB HOTEL - WATERFORD</t>
  </si>
  <si>
    <t>WATERFORD WEST</t>
  </si>
  <si>
    <t>CLUB HOTEL (GLADSTONE)</t>
  </si>
  <si>
    <t>CLUB HOTEL CHINCHILLA</t>
  </si>
  <si>
    <t>CLUB HOTEL CLIFTON</t>
  </si>
  <si>
    <t>CLUB HOTEL-MOTEL ROMA</t>
  </si>
  <si>
    <t>MARANOA</t>
  </si>
  <si>
    <t>ROMA</t>
  </si>
  <si>
    <t>CLUB KAWANA</t>
  </si>
  <si>
    <t>WURTULLA - BIRTINYA</t>
  </si>
  <si>
    <t>CLUB MAROOCHY</t>
  </si>
  <si>
    <t>MAROOCHYDORE - KULUIN</t>
  </si>
  <si>
    <t>CLUB PARKHURST</t>
  </si>
  <si>
    <t>PARKHURST - KAWANA</t>
  </si>
  <si>
    <t>CLUB PARKVIEW COMMUNITY &amp; SERVICES</t>
  </si>
  <si>
    <t>GOODNA</t>
  </si>
  <si>
    <t>CLUB ROBINA</t>
  </si>
  <si>
    <t>ROBINA - EAST</t>
  </si>
  <si>
    <t>CLUB SOUTHPORT INC</t>
  </si>
  <si>
    <t>SOUTHPORT - NORTH</t>
  </si>
  <si>
    <t>CLUB TAVERN CABOOLTURE</t>
  </si>
  <si>
    <t>CLUB TOOWOOMBA</t>
  </si>
  <si>
    <t>COLLINSVILLE - SCOTTSVILLE WORKERS CLUB INCORPORATED</t>
  </si>
  <si>
    <t>COLLINSVILLE</t>
  </si>
  <si>
    <t>COMMERCIAL HOTEL - BILOELA</t>
  </si>
  <si>
    <t>COMMERCIAL HOTEL (BOONAH)</t>
  </si>
  <si>
    <t>COMMERCIAL HOTEL (CHARTERS TOWERS)</t>
  </si>
  <si>
    <t>COMMERCIAL HOTEL (REDBANK)</t>
  </si>
  <si>
    <t>COLLINGWOOD PARK - REDBANK</t>
  </si>
  <si>
    <t>COMMERCIAL HOTEL (TARA)</t>
  </si>
  <si>
    <t>TARA</t>
  </si>
  <si>
    <t>COMMERCIAL HOTEL CLERMONT</t>
  </si>
  <si>
    <t>CLERMONT</t>
  </si>
  <si>
    <t>COMMERCIAL HOTEL KINGAROY</t>
  </si>
  <si>
    <t>COMMERCIAL HOTEL LONGREACH</t>
  </si>
  <si>
    <t>LONGREACH</t>
  </si>
  <si>
    <t>COMMERCIAL HOTEL NERANG</t>
  </si>
  <si>
    <t>NERANG - MOUNT NATHAN</t>
  </si>
  <si>
    <t>COMMONWEALTH HOTEL</t>
  </si>
  <si>
    <t>IPSWICH - CENTRAL</t>
  </si>
  <si>
    <t>COMMONWEALTH HOTEL (INNISFAIL)</t>
  </si>
  <si>
    <t>INNISFAIL</t>
  </si>
  <si>
    <t>CONDAMINE BELL HOTEL</t>
  </si>
  <si>
    <t>MILES - WANDOAN</t>
  </si>
  <si>
    <t>COOKTOWN BOWLS CLUB INC</t>
  </si>
  <si>
    <t>COOK</t>
  </si>
  <si>
    <t>CAPE YORK</t>
  </si>
  <si>
    <t>COOKTOWN RSL MEMORIAL CLUB INC</t>
  </si>
  <si>
    <t>COOLANGATTA BOWLS AND RECREATION CLUB INC.</t>
  </si>
  <si>
    <t>COOLANGATTA</t>
  </si>
  <si>
    <t>COOLANGATTA SANDS</t>
  </si>
  <si>
    <t>COOLANGATTA SURF LIFE SAVING SUPPORTERS CLUB INC</t>
  </si>
  <si>
    <t>COOLOOLA COAST BOWLS CLUB INC</t>
  </si>
  <si>
    <t>COOLOOLA</t>
  </si>
  <si>
    <t>COOLUM BEACH BOWLS CLUB INCORPORATED</t>
  </si>
  <si>
    <t>COOLUM BEACH</t>
  </si>
  <si>
    <t>COOLUM BEACH HOTEL</t>
  </si>
  <si>
    <t>COOLUM BEACH SURF LIFESAVING SUPPORTERS ASSOCIATION INC</t>
  </si>
  <si>
    <t>COOMERA LODGE HOTEL</t>
  </si>
  <si>
    <t>OXENFORD - MAUDSLAND</t>
  </si>
  <si>
    <t>COOMERA TAVERN</t>
  </si>
  <si>
    <t>UPPER COOMERA - NORTH</t>
  </si>
  <si>
    <t>COOROY HOTEL</t>
  </si>
  <si>
    <t>NOOSA</t>
  </si>
  <si>
    <t>NOOSA HINTERLAND</t>
  </si>
  <si>
    <t>COOROY R.S.L &amp; CITIZENS CLUB INC.</t>
  </si>
  <si>
    <t>COORPAROO RSL AND COMMUNITY CLUB</t>
  </si>
  <si>
    <t>COORPAROO</t>
  </si>
  <si>
    <t>CORINDA TAVERN</t>
  </si>
  <si>
    <t>CORINDA</t>
  </si>
  <si>
    <t>CORONATION HOTEL</t>
  </si>
  <si>
    <t>GOONDIWINDI</t>
  </si>
  <si>
    <t>INGLEWOOD - WAGGAMBA</t>
  </si>
  <si>
    <t>COUNTRY CLUB HOTEL (DALBY)</t>
  </si>
  <si>
    <t>WAMBO</t>
  </si>
  <si>
    <t>COUNTRY CLUB HOTEL MOTEL STANTHORPE</t>
  </si>
  <si>
    <t>COUNTRY CLUB HOTEL STRATHPINE</t>
  </si>
  <si>
    <t>STRATHPINE - BRENDALE</t>
  </si>
  <si>
    <t>COURT HOUSE HOTEL, PORT DOUGLAS</t>
  </si>
  <si>
    <t>COUTTS COMMERCIAL TAVERN</t>
  </si>
  <si>
    <t>COVE TAVERN</t>
  </si>
  <si>
    <t>HOPE ISLAND</t>
  </si>
  <si>
    <t>CRAIGNISH COUNTRY CLUB HOTEL</t>
  </si>
  <si>
    <t>CRAIGNISH - DUNDOWRAN BEACH</t>
  </si>
  <si>
    <t>CRITERION HOTEL - DALBY</t>
  </si>
  <si>
    <t>CRITERION HOTEL (MERINGANDAN)</t>
  </si>
  <si>
    <t>HIGHFIELDS</t>
  </si>
  <si>
    <t>CRITERION HOTEL WARWICK</t>
  </si>
  <si>
    <t>CRITERION TAVERN (BRISBANE)</t>
  </si>
  <si>
    <t>CROWN HOTEL - DAYBORO</t>
  </si>
  <si>
    <t>DAYBORO</t>
  </si>
  <si>
    <t>CROWN HOTEL (CAIRNS)</t>
  </si>
  <si>
    <t>CROWN HOTEL HOME HILL</t>
  </si>
  <si>
    <t>CROWN HOTEL INNISFAIL</t>
  </si>
  <si>
    <t>CROWN HOTEL LUTWYCHE</t>
  </si>
  <si>
    <t>WOOLOOWIN - LUTWYCHE</t>
  </si>
  <si>
    <t>CROWNE PLAZA SURFERS PARADISE</t>
  </si>
  <si>
    <t>SURFERS PARADISE - SOUTH</t>
  </si>
  <si>
    <t>CUBE HOTEL</t>
  </si>
  <si>
    <t>CURRIMUNDI COOLABAH HOTEL MOTEL</t>
  </si>
  <si>
    <t>MOFFAT BEACH - BATTERY HILL</t>
  </si>
  <si>
    <t>CURRUMBIN BEACH VIKINGS SURF LIFE SAVING SUPPORTERS ASSOCIATION INC</t>
  </si>
  <si>
    <t>CURRUMBIN - TUGUN</t>
  </si>
  <si>
    <t>CURRUMBIN PALM BEACH R.S.L. &amp; SERVICES MEMORIAL CLUB INCORPORATED</t>
  </si>
  <si>
    <t>CURRUMBIN PUB</t>
  </si>
  <si>
    <t>CURRUMBIN WATERS</t>
  </si>
  <si>
    <t>CUTHERINGA BOWLS CLUB INC</t>
  </si>
  <si>
    <t>GARBUTT - WEST END</t>
  </si>
  <si>
    <t>D'AGUILAR HOTEL</t>
  </si>
  <si>
    <t>WOODFORD - D'AGUILAR</t>
  </si>
  <si>
    <t>DAKABIN HOTEL</t>
  </si>
  <si>
    <t>DAKABIN</t>
  </si>
  <si>
    <t>DALBY LEAGUES CLUB INC.</t>
  </si>
  <si>
    <t>DALRYMPLE HOTEL</t>
  </si>
  <si>
    <t>DARLING DOWNS HOTEL</t>
  </si>
  <si>
    <t>SOUTHERN DOWNS - WEST</t>
  </si>
  <si>
    <t>DARRA CEMENTCO BOWLS CLUB</t>
  </si>
  <si>
    <t>DECEPTION BAY TAVERN</t>
  </si>
  <si>
    <t>DIAMONDS TAVERN</t>
  </si>
  <si>
    <t>VARSITY LAKES</t>
  </si>
  <si>
    <t>DIAMONDS TAVERN KALLANGUR</t>
  </si>
  <si>
    <t>KALLANGUR</t>
  </si>
  <si>
    <t>DICEY'S</t>
  </si>
  <si>
    <t>WEST GLADSTONE</t>
  </si>
  <si>
    <t>DICKY BEACH SUPPORTERS CLUB INC.</t>
  </si>
  <si>
    <t>DIGGERS AND SPORTS CLUB</t>
  </si>
  <si>
    <t>DIGGERS ARMS HOTEL</t>
  </si>
  <si>
    <t>DIGGERS SERVICES CLUB</t>
  </si>
  <si>
    <t>LOGAN CENTRAL</t>
  </si>
  <si>
    <t>DOG AND PARROT TAVERN</t>
  </si>
  <si>
    <t>DONNYBROOK SPORTS &amp; COMMUNITY CLUB INC.</t>
  </si>
  <si>
    <t>DOOLEY'S TAVERN AND MOTEL</t>
  </si>
  <si>
    <t>CENTRAL HIGHLANDS - WEST</t>
  </si>
  <si>
    <t>DOUGLAS COMMUNITY &amp; SPORTS CLUB INC.</t>
  </si>
  <si>
    <t>DOWNS HOTEL TOOWOOMBA PTY LTD</t>
  </si>
  <si>
    <t>DRAYTON - HARRISTOWN</t>
  </si>
  <si>
    <t>DROVERS DOG HOTEL</t>
  </si>
  <si>
    <t>MCKINLAY</t>
  </si>
  <si>
    <t>NORTHERN HIGHLANDS</t>
  </si>
  <si>
    <t>DUBLIN DOCKS - HARBOURTOWN</t>
  </si>
  <si>
    <t>BIGGERA WATERS</t>
  </si>
  <si>
    <t>DUGANDAN HOTEL</t>
  </si>
  <si>
    <t>DUNWOODYS HOTEL</t>
  </si>
  <si>
    <t>DYSART BOWLS CLUB INC</t>
  </si>
  <si>
    <t>BROADSOUND - NEBO</t>
  </si>
  <si>
    <t>EAGLE HEIGHTS MOUNTAIN RESORT HOTEL MOTEL</t>
  </si>
  <si>
    <t>UPPER COOMERA (SOUTH) - WONGAWALLAN</t>
  </si>
  <si>
    <t>EAGLE TAVERN</t>
  </si>
  <si>
    <t>EAST BUNDABERG SPORTS CLUB</t>
  </si>
  <si>
    <t>BUNDABERG EAST - KALKIE</t>
  </si>
  <si>
    <t>EAST END HOTEL (BUNDABERG)</t>
  </si>
  <si>
    <t>EAST INGHAM HOTEL</t>
  </si>
  <si>
    <t>HINCHINBROOK</t>
  </si>
  <si>
    <t>INGHAM</t>
  </si>
  <si>
    <t>EASTS LEAGUES CLUB</t>
  </si>
  <si>
    <t>GREENSLOPES</t>
  </si>
  <si>
    <t>EATONS HILL HOTEL &amp; FUNCTION CENTRE</t>
  </si>
  <si>
    <t>EDEN BREWHOUSE</t>
  </si>
  <si>
    <t>REDBANK PLAINS</t>
  </si>
  <si>
    <t>EDGE HILL MEMORIAL BOWLS CLUB INC</t>
  </si>
  <si>
    <t>WHITFIELD - EDGE HILL</t>
  </si>
  <si>
    <t>EDGE HILL TAVERN</t>
  </si>
  <si>
    <t>MANOORA</t>
  </si>
  <si>
    <t>EDINBURGH CASTLE HOTEL</t>
  </si>
  <si>
    <t>ELLIOTT HEADS COASTAL CLUB</t>
  </si>
  <si>
    <t>EMBASSY HOTEL (BRISBANE)</t>
  </si>
  <si>
    <t>EMERALD BOWLS CLUB INC</t>
  </si>
  <si>
    <t>EMERALD</t>
  </si>
  <si>
    <t>EMERALD GOLF CLUB INC.</t>
  </si>
  <si>
    <t>EMERALD LAKES GOLF CLUB</t>
  </si>
  <si>
    <t>CARRARA</t>
  </si>
  <si>
    <t>EMERALD MARABOON TAVERN</t>
  </si>
  <si>
    <t>EMERALD STAR HOTEL MOTEL</t>
  </si>
  <si>
    <t>EMU PARK GOLF CLUB INC</t>
  </si>
  <si>
    <t>ENTERPRISE HOTEL/MOTEL</t>
  </si>
  <si>
    <t>EVERTON PARK BOWLS AND COMMUNITY CLUB INC.</t>
  </si>
  <si>
    <t>EVERTON PARK</t>
  </si>
  <si>
    <t>EVERTON PARK HOTEL</t>
  </si>
  <si>
    <t>MCDOWALL</t>
  </si>
  <si>
    <t>EXCHANGE HOTEL (KILCOY)</t>
  </si>
  <si>
    <t>KILCOY</t>
  </si>
  <si>
    <t>EXCHANGE HOTEL (LAIDLEY)</t>
  </si>
  <si>
    <t>LOCKYER VALLEY - EAST</t>
  </si>
  <si>
    <t>EXCHANGE HOTEL TOOGOOLAWAH</t>
  </si>
  <si>
    <t>ESK</t>
  </si>
  <si>
    <t>FALVEY'S CECIL HOTEL</t>
  </si>
  <si>
    <t>FALVEY'S GOWRIE ROAD HOTEL</t>
  </si>
  <si>
    <t>NEWTOWN (QLD)</t>
  </si>
  <si>
    <t>FALVEY'S HOTEL GATTON</t>
  </si>
  <si>
    <t>FALVEY'S HOTEL YAMANTO</t>
  </si>
  <si>
    <t>CHURCHILL - YAMANTO</t>
  </si>
  <si>
    <t>FALVEY'S STOCK HOTEL</t>
  </si>
  <si>
    <t>FALVEY'S SUNDOWNER SALOON HAIGSLEA</t>
  </si>
  <si>
    <t>ROSEWOOD</t>
  </si>
  <si>
    <t>FEDERAL HOTEL</t>
  </si>
  <si>
    <t>BUNDABERG SURROUNDS - SOUTH</t>
  </si>
  <si>
    <t>TORRES</t>
  </si>
  <si>
    <t>FEDERAL HOTEL TOOWOOMBA</t>
  </si>
  <si>
    <t>TOOWOOMBA - EAST</t>
  </si>
  <si>
    <t>FERNY GROVE TAVERN</t>
  </si>
  <si>
    <t>UPPER KEDRON - FERNY GROVE</t>
  </si>
  <si>
    <t>FERRY ROAD TAVERN</t>
  </si>
  <si>
    <t>FIELDERS CLUB</t>
  </si>
  <si>
    <t>TINGALPA</t>
  </si>
  <si>
    <t>FISHERY FALLS HOTEL</t>
  </si>
  <si>
    <t>FITZROY HOTEL, NANANGO</t>
  </si>
  <si>
    <t>FITZY`S LOGANHOLME</t>
  </si>
  <si>
    <t>LOGANHOLME - TANAH MERAH</t>
  </si>
  <si>
    <t>FITZY'S TOOWOOMBA</t>
  </si>
  <si>
    <t>FITZYS WATERFORD</t>
  </si>
  <si>
    <t>BETHANIA - WATERFORD</t>
  </si>
  <si>
    <t>FIVEWAYS HOTEL</t>
  </si>
  <si>
    <t>FLAGSTONE TAVERN</t>
  </si>
  <si>
    <t>FLAGSTONE (EAST) - RIVERBEND</t>
  </si>
  <si>
    <t>FOREST LAKE HOTEL</t>
  </si>
  <si>
    <t>FOREST LAKE - ELLEN GROVE</t>
  </si>
  <si>
    <t>FORREST BEACH HOTEL MOTEL</t>
  </si>
  <si>
    <t>INGHAM SURROUNDS</t>
  </si>
  <si>
    <t>FOUR MILE CREEK HOTEL</t>
  </si>
  <si>
    <t>FULLER SPORTS</t>
  </si>
  <si>
    <t>EDMONTON</t>
  </si>
  <si>
    <t>GALLOPERS SPORTS CLUB</t>
  </si>
  <si>
    <t>ASCOT</t>
  </si>
  <si>
    <t>GATTON JUBILEE GOLF CLUB INC.</t>
  </si>
  <si>
    <t>GEEBUNG BOWLS CLUB INCORPORATED</t>
  </si>
  <si>
    <t>ZILLMERE</t>
  </si>
  <si>
    <t>GEEBUNG RSL</t>
  </si>
  <si>
    <t>GEEBUNG</t>
  </si>
  <si>
    <t>GEM HOTEL</t>
  </si>
  <si>
    <t>JACOBS WELL - ALBERTON</t>
  </si>
  <si>
    <t>GILLIGANS BACKPACKERS HOTEL AND RESORT</t>
  </si>
  <si>
    <t>GIN GIN HOTEL</t>
  </si>
  <si>
    <t>GIN GIN</t>
  </si>
  <si>
    <t>GLADSTONE REEF HOTEL MOTEL</t>
  </si>
  <si>
    <t>GLASSHOUSE MOUNTAINS TAVERN</t>
  </si>
  <si>
    <t>GLEN HOTEL</t>
  </si>
  <si>
    <t>EIGHT MILE PLAINS</t>
  </si>
  <si>
    <t>GLENMORE TAVERN</t>
  </si>
  <si>
    <t>GOLD COAST BOWLS &amp; COMMUNITY CLUB INCORPORATED</t>
  </si>
  <si>
    <t>BROADBEACH WATERS</t>
  </si>
  <si>
    <t>GOLD COAST BURLEIGH GOLF CLUB LTD</t>
  </si>
  <si>
    <t>GOLD COAST TAVERN</t>
  </si>
  <si>
    <t>GOLD PARK SPORTING CLUB INC</t>
  </si>
  <si>
    <t>GOLDEN BEACH TAVERN</t>
  </si>
  <si>
    <t>GOLDEN GECKO HOTEL</t>
  </si>
  <si>
    <t>GOLDEN ORANGE HOTEL MOTEL</t>
  </si>
  <si>
    <t>GAYNDAH - MUNDUBBERA</t>
  </si>
  <si>
    <t>GOODNA &amp; DISTRICTS RUGBY LEAGUE FOOTBALL CLUB INC</t>
  </si>
  <si>
    <t>GOONDI HILL HOTEL</t>
  </si>
  <si>
    <t>GOONDIWINDI BOWLS CLUB INC.</t>
  </si>
  <si>
    <t>GOWRIE HOTEL/MOTOR INN</t>
  </si>
  <si>
    <t>GOWRIE (QLD)</t>
  </si>
  <si>
    <t>GRACELYN TAVERN</t>
  </si>
  <si>
    <t>GRACEMERE</t>
  </si>
  <si>
    <t>GRAFTON HOTEL</t>
  </si>
  <si>
    <t>GRAHAM HOTEL</t>
  </si>
  <si>
    <t>GRAND CENTRAL HOTEL BRISBANE</t>
  </si>
  <si>
    <t>GRAND HOTEL (CHILDERS)</t>
  </si>
  <si>
    <t>GRAND HOTEL (CLERMONT)</t>
  </si>
  <si>
    <t>GRAND HOTEL (GLADSTONE)</t>
  </si>
  <si>
    <t>GRAND HOTEL (MT MORGAN)</t>
  </si>
  <si>
    <t>MOUNT MORGAN</t>
  </si>
  <si>
    <t>GRAND HOTEL ESK</t>
  </si>
  <si>
    <t>GRAND HOTEL GAYNDAH</t>
  </si>
  <si>
    <t>GRAND HOTEL THURSDAY ISLAND</t>
  </si>
  <si>
    <t>GRAND HOTEL, HOWARD</t>
  </si>
  <si>
    <t>GRAND OLD CROW HOTEL</t>
  </si>
  <si>
    <t>CROWS NEST - ROSALIE</t>
  </si>
  <si>
    <t>GRAND VIEW HOTEL</t>
  </si>
  <si>
    <t>GRAND VIEW HOTEL (BOWEN)</t>
  </si>
  <si>
    <t>GRANVILLE TAVERN AND MOTEL</t>
  </si>
  <si>
    <t>GRANVILLE</t>
  </si>
  <si>
    <t>GREAT WESTERN HOTEL - ROCKHAMPTON</t>
  </si>
  <si>
    <t>GREAT WESTERN HOTEL HUGHENDEN</t>
  </si>
  <si>
    <t>FLINDERS</t>
  </si>
  <si>
    <t>GREENBANK SERVICES CLUB</t>
  </si>
  <si>
    <t>HILLCREST</t>
  </si>
  <si>
    <t>GREENBANK/PARK RIDGE TAVERN</t>
  </si>
  <si>
    <t>BORONIA HEIGHTS - PARK RIDGE</t>
  </si>
  <si>
    <t>GUMDALE TAVERN</t>
  </si>
  <si>
    <t>WAKERLEY</t>
  </si>
  <si>
    <t>HALIFAX HOTEL</t>
  </si>
  <si>
    <t>HALLIDAY BAY RESORT</t>
  </si>
  <si>
    <t>HAMBLEDON HOTEL</t>
  </si>
  <si>
    <t>HAMILTON HOTEL</t>
  </si>
  <si>
    <t>HAMILTON (QLD)</t>
  </si>
  <si>
    <t>HAMILTON ISLAND HARBOURSIDE RESORT</t>
  </si>
  <si>
    <t>HARBOURVUE TAVERN</t>
  </si>
  <si>
    <t>COOMERA</t>
  </si>
  <si>
    <t>HARRIGAN'S DRIFT INN</t>
  </si>
  <si>
    <t>HARVEY ROAD TAVERN</t>
  </si>
  <si>
    <t>CLINTON - NEW AUCKLAND</t>
  </si>
  <si>
    <t>HAY POINT HOTEL MOTEL</t>
  </si>
  <si>
    <t>SARINA</t>
  </si>
  <si>
    <t>HEADLAND GOLF CLUB INCORPORATED</t>
  </si>
  <si>
    <t>HELENSVALE TAVERN</t>
  </si>
  <si>
    <t>HERBERT HOTEL</t>
  </si>
  <si>
    <t>HERBERT RIVER SUB-BRANCH RSL</t>
  </si>
  <si>
    <t>HERMIT PARK HOTEL MOTEL</t>
  </si>
  <si>
    <t>HERMIT PARK - ROSSLEA</t>
  </si>
  <si>
    <t>HERVEY BAY BOAT CLUB INC. (BUCCANEER DRIVE)</t>
  </si>
  <si>
    <t>HERVEY BAY BOWLS CLUB INC.</t>
  </si>
  <si>
    <t>TORQUAY - SCARNESS - KAWUNGAN</t>
  </si>
  <si>
    <t>HERVEY BAY HOTEL/RESORT</t>
  </si>
  <si>
    <t>HERVEY BAY RSL AND SERVICES MEMORIAL CLUB INC</t>
  </si>
  <si>
    <t>HERVEY BAY SPORTS CLUB INC</t>
  </si>
  <si>
    <t>HIGHFIELDS TAVERN</t>
  </si>
  <si>
    <t>HIGHLAND PARK FAMILY TAVERN</t>
  </si>
  <si>
    <t>HIGHLAND PARK</t>
  </si>
  <si>
    <t>HIGHWAY HOTEL GIN GIN</t>
  </si>
  <si>
    <t>HINTERLAND HOTEL</t>
  </si>
  <si>
    <t>HOLLAND PARK HOTEL</t>
  </si>
  <si>
    <t>HOLLAND PARK WEST</t>
  </si>
  <si>
    <t>HOMESTEAD TAVERN-BOONDALL</t>
  </si>
  <si>
    <t>HORSE &amp; JOCKEY HOTEL MOTEL, WARWICK</t>
  </si>
  <si>
    <t>HOTEL AUSTRALIA MILES</t>
  </si>
  <si>
    <t>HOTEL BEACH HOUSE NAMBOUR</t>
  </si>
  <si>
    <t>NAMBOUR</t>
  </si>
  <si>
    <t>HOTEL BRANDON NQ</t>
  </si>
  <si>
    <t>HOTEL CANUNGRA</t>
  </si>
  <si>
    <t>TAMBORINE - CANUNGRA</t>
  </si>
  <si>
    <t>HOTEL CAPELLA</t>
  </si>
  <si>
    <t>HOTEL CBD - VARSITY LAKES</t>
  </si>
  <si>
    <t>HOTEL CHILDERS</t>
  </si>
  <si>
    <t>HOTEL COLMSLIE</t>
  </si>
  <si>
    <t>MORNINGSIDE - SEVEN HILLS</t>
  </si>
  <si>
    <t>HOTEL EMERALD</t>
  </si>
  <si>
    <t>HOTEL HINCHINBROOK</t>
  </si>
  <si>
    <t>HOTEL HQ</t>
  </si>
  <si>
    <t>UNDERWOOD</t>
  </si>
  <si>
    <t>HOTEL KERWICK</t>
  </si>
  <si>
    <t>HOTEL LOWOOD</t>
  </si>
  <si>
    <t>HOTEL MAROOCHYDORE PTY LTD</t>
  </si>
  <si>
    <t>HOTEL METROPOLE (PROSERPINE)</t>
  </si>
  <si>
    <t>PROSERPINE</t>
  </si>
  <si>
    <t>HOTEL MONIER</t>
  </si>
  <si>
    <t>HOTEL MORRISON</t>
  </si>
  <si>
    <t>SOUTH BRISBANE</t>
  </si>
  <si>
    <t>HOTEL ORIENT</t>
  </si>
  <si>
    <t>HOTEL PACIFIC</t>
  </si>
  <si>
    <t>HOTEL RADNOR</t>
  </si>
  <si>
    <t>HOTEL RICHARDS</t>
  </si>
  <si>
    <t>ROMA SURROUNDS</t>
  </si>
  <si>
    <t>HOTEL RICHLANDS</t>
  </si>
  <si>
    <t>HOTEL SETTLERS</t>
  </si>
  <si>
    <t>HOTEL STANTHORPE</t>
  </si>
  <si>
    <t>HOTEL STUART</t>
  </si>
  <si>
    <t>WULGURU - ROSENEATH</t>
  </si>
  <si>
    <t>HOTEL TULLY</t>
  </si>
  <si>
    <t>HOTEL VICTORY CECIL PLAINS</t>
  </si>
  <si>
    <t>MILLMERRAN</t>
  </si>
  <si>
    <t>HOTEL WEST END BRISBANE</t>
  </si>
  <si>
    <t>HOTEL WICKHAM</t>
  </si>
  <si>
    <t>FORTITUDE VALLEY</t>
  </si>
  <si>
    <t>IMPERIAL HOTEL (BEENLEIGH)</t>
  </si>
  <si>
    <t>IMPERIAL HOTEL EUMUNDI</t>
  </si>
  <si>
    <t>EUMUNDI - YANDINA</t>
  </si>
  <si>
    <t>IMPERIAL TAVERN INNISFAIL</t>
  </si>
  <si>
    <t>INALA HOTEL</t>
  </si>
  <si>
    <t>INALA - RICHLANDS</t>
  </si>
  <si>
    <t>INDOOROOPILLY HOTEL</t>
  </si>
  <si>
    <t>INDOOROOPILLY</t>
  </si>
  <si>
    <t>INGLEWOOD BOWLS CLUB INC.</t>
  </si>
  <si>
    <t>INGLEWOOD HOTEL</t>
  </si>
  <si>
    <t>IPSWICH JETS RUGBY LEAGUE FOOTBALL CLUB INCORPORATED</t>
  </si>
  <si>
    <t>NORTH IPSWICH - TIVOLI</t>
  </si>
  <si>
    <t>IPSWICH R.S.L. SERVICES CLUB INC</t>
  </si>
  <si>
    <t>IPSWICH SPORTS CLUB</t>
  </si>
  <si>
    <t>LEICHHARDT - ONE MILE</t>
  </si>
  <si>
    <t>IRISH CLUB HOTEL</t>
  </si>
  <si>
    <t>IRISH FINNEGANS</t>
  </si>
  <si>
    <t>CONDON - RASMUSSEN</t>
  </si>
  <si>
    <t>IRISH MURPHY'S BRISBANE</t>
  </si>
  <si>
    <t>IRONBAR</t>
  </si>
  <si>
    <t>ISA HOTEL</t>
  </si>
  <si>
    <t>ISIS CLUB INCORPORATED</t>
  </si>
  <si>
    <t>ISLAND HOTEL</t>
  </si>
  <si>
    <t>JACOBS WELL BAYSIDE TAVERN</t>
  </si>
  <si>
    <t>JIMBOOMBA COUNTRY TAVERN</t>
  </si>
  <si>
    <t>JIMBOOMBA - GLENLOGAN</t>
  </si>
  <si>
    <t>JINDALEE GOLF CLUB INCORPORATED</t>
  </si>
  <si>
    <t>JINDALEE - MOUNT OMMANEY</t>
  </si>
  <si>
    <t>JINDALEE HOTEL</t>
  </si>
  <si>
    <t>SEVENTEEN MILE ROCKS - SINNAMON PARK</t>
  </si>
  <si>
    <t>JOCKEY CLUB HOTEL</t>
  </si>
  <si>
    <t>GYMPIE - SOUTH</t>
  </si>
  <si>
    <t>JONDARYAN HOTEL</t>
  </si>
  <si>
    <t>JUANDAH HOTEL MOTEL</t>
  </si>
  <si>
    <t>JUBILEE BOWLS CLUB INC</t>
  </si>
  <si>
    <t>MUNDINGBURRA</t>
  </si>
  <si>
    <t>JUBILEE HOTEL</t>
  </si>
  <si>
    <t>NEWSTEAD - BOWEN HILLS</t>
  </si>
  <si>
    <t>JUBILEE TAVERN</t>
  </si>
  <si>
    <t>KABRA COUNTRY HOTEL</t>
  </si>
  <si>
    <t>KALAMIA HOTEL</t>
  </si>
  <si>
    <t>KALKA PALMS HOTEL MOTEL</t>
  </si>
  <si>
    <t>KALLANGUR MEMORIAL BOWLS CLUB INC</t>
  </si>
  <si>
    <t>KALLANGUR TAVERN</t>
  </si>
  <si>
    <t>KANDANGA COUNTRY CLUB INC.</t>
  </si>
  <si>
    <t>GYMPIE SURROUNDS</t>
  </si>
  <si>
    <t>KARALEE TAVERN</t>
  </si>
  <si>
    <t>KARALEE - BARELLAN POINT</t>
  </si>
  <si>
    <t>KARUMBA LODGE HOTEL</t>
  </si>
  <si>
    <t>CARPENTARIA</t>
  </si>
  <si>
    <t>KAWANA WATERS SURF LIFE SAVING SUPPORTERS CLUB INCORPORATED</t>
  </si>
  <si>
    <t>BUDDINA - MINYAMA</t>
  </si>
  <si>
    <t>KEDRON PARK HOTEL</t>
  </si>
  <si>
    <t>KEDRON-WAVELL</t>
  </si>
  <si>
    <t>CHERMSIDE</t>
  </si>
  <si>
    <t>KENILWORTH HOTEL</t>
  </si>
  <si>
    <t>MAROOCHY HINTERLAND</t>
  </si>
  <si>
    <t>KENMORE TAVERN</t>
  </si>
  <si>
    <t>CHAPEL HILL</t>
  </si>
  <si>
    <t>KENSINGTON JUNCTION</t>
  </si>
  <si>
    <t>CRESTMEAD</t>
  </si>
  <si>
    <t>KEPPEL SANDS HOTEL</t>
  </si>
  <si>
    <t>ROCKHAMPTON SURROUNDS - EAST</t>
  </si>
  <si>
    <t>KILKIVAN HOTEL MOTEL</t>
  </si>
  <si>
    <t>KILKIVAN</t>
  </si>
  <si>
    <t>KILLARNEY BOWLS CLUB INC</t>
  </si>
  <si>
    <t>KILLARNEY HOTEL MOTEL</t>
  </si>
  <si>
    <t>KING REEF RESORT HOTEL</t>
  </si>
  <si>
    <t>JOHNSTONE</t>
  </si>
  <si>
    <t>KINGAROY AND DISTRICT R.S.L. &amp; CITIZENS MEMORIAL CLUB INC</t>
  </si>
  <si>
    <t>KINGAROY HOTEL/MOTEL</t>
  </si>
  <si>
    <t>KINGS BEACH TAVERN</t>
  </si>
  <si>
    <t>KIRRA BEACH HOTEL</t>
  </si>
  <si>
    <t>KIRRA SURF LIFE SAVING SUPPORTERS ASSOCIATION INC</t>
  </si>
  <si>
    <t>KIRWAN SPORTS AND COMMUNITY CLUB</t>
  </si>
  <si>
    <t>KIRWAN - EAST</t>
  </si>
  <si>
    <t>KIRWAN TAVERN</t>
  </si>
  <si>
    <t>KOALA TAVERN</t>
  </si>
  <si>
    <t>KONDARI HOTEL</t>
  </si>
  <si>
    <t>KOOYONG MOTOR HOTEL</t>
  </si>
  <si>
    <t>NORTH MACKAY</t>
  </si>
  <si>
    <t>KURRAWA S.L.S.C. SUPPORTERS ASSOCIATION INC</t>
  </si>
  <si>
    <t>LABRADOR AFL SPORTS CLUB INC.</t>
  </si>
  <si>
    <t>LABRADOR</t>
  </si>
  <si>
    <t>LAMINGTON HOTEL/MOTEL</t>
  </si>
  <si>
    <t>LANDSBOROUGH HOTEL</t>
  </si>
  <si>
    <t>LARRIKIN HOTEL</t>
  </si>
  <si>
    <t>LAWNTON TAVERN</t>
  </si>
  <si>
    <t>LAWNTON</t>
  </si>
  <si>
    <t>LEES HOTEL (INGHAM)</t>
  </si>
  <si>
    <t>LEICHHARDT HOTEL MOTEL</t>
  </si>
  <si>
    <t>LEICHHARDT HOTEL MT MORGAN</t>
  </si>
  <si>
    <t>LEICHHARDT HOTEL ROCKHAMPTON</t>
  </si>
  <si>
    <t>LEICHHARDT HOTEL TAROOM</t>
  </si>
  <si>
    <t>LIGHTHOUSE HOTEL MOTEL</t>
  </si>
  <si>
    <t>LIGHTHOUSE TAVERN</t>
  </si>
  <si>
    <t>MACKAY HARBOUR</t>
  </si>
  <si>
    <t>LIONLEIGH TAVERN</t>
  </si>
  <si>
    <t>ROCKHAMPTON - WEST</t>
  </si>
  <si>
    <t>LITTLE SHIP CLUB QUEENSLAND SQUADRON</t>
  </si>
  <si>
    <t>NORTH STRADBROKE ISLAND</t>
  </si>
  <si>
    <t>LOGAN CITY RECREATIONAL AND SPORTING CLUB INCORPORATED</t>
  </si>
  <si>
    <t>LOGAN CITY TAVERN</t>
  </si>
  <si>
    <t>LOGAN VILLAGE HOTEL</t>
  </si>
  <si>
    <t>LOGAN VILLAGE</t>
  </si>
  <si>
    <t>LONE STAR TAVERN</t>
  </si>
  <si>
    <t>MERMAID WATERS</t>
  </si>
  <si>
    <t>LONGREACH RSL MEMORIAL SERVICES CLUB INC</t>
  </si>
  <si>
    <t>LORD STANLEY HOTEL</t>
  </si>
  <si>
    <t>LUCINDA POINT HOTEL</t>
  </si>
  <si>
    <t>LUCKY STAR TAVERN (SUNNYBANK)</t>
  </si>
  <si>
    <t>SUNNYBANK HILLS</t>
  </si>
  <si>
    <t>LUCKY TREE TAVERN</t>
  </si>
  <si>
    <t>DURACK</t>
  </si>
  <si>
    <t>MACKAY BOWLING CLUB INC</t>
  </si>
  <si>
    <t>MACKAY CBD HOTEL</t>
  </si>
  <si>
    <t>MACKAY CITY BOWLS CLUB INC</t>
  </si>
  <si>
    <t>MACKAY CRICKET ASSOCIATION INC. T/A HARRUP PARK COUNTRY CLUB</t>
  </si>
  <si>
    <t>MACKAY NORTHERN BEACHES BOWLS CLUB INC.</t>
  </si>
  <si>
    <t>MACLEAY ISLAND BOWLS CLUB INC.</t>
  </si>
  <si>
    <t>MACLEAY ISLAND HOTEL</t>
  </si>
  <si>
    <t>MAGNUMS AIRLIE BEACH HOTEL</t>
  </si>
  <si>
    <t>MAGPIES SPORTING CLUB LTD</t>
  </si>
  <si>
    <t>MOUNT PLEASANT - GLENELLA</t>
  </si>
  <si>
    <t>MALANDA HOTEL-MOTEL</t>
  </si>
  <si>
    <t>MALANDA - YUNGABURRA</t>
  </si>
  <si>
    <t>MALENY HOTEL</t>
  </si>
  <si>
    <t>CALOUNDRA HINTERLAND</t>
  </si>
  <si>
    <t>MALPASS HOTEL</t>
  </si>
  <si>
    <t>MANGO HILL TAVERN</t>
  </si>
  <si>
    <t>MANGO HILL</t>
  </si>
  <si>
    <t>MANLY BOWLS CLUB INC</t>
  </si>
  <si>
    <t>MANLY WEST</t>
  </si>
  <si>
    <t>MANLY HARBOUR BOAT CLUB</t>
  </si>
  <si>
    <t>MANLY - LOTA</t>
  </si>
  <si>
    <t>MANSFIELD HOTEL (TOWNSVILLE)</t>
  </si>
  <si>
    <t>MANSFIELD TAVERN</t>
  </si>
  <si>
    <t>MANSFIELD (QLD)</t>
  </si>
  <si>
    <t>MARCOOLA SURF LIFESAVING SUPPORTERS CLUB INCORPORATED</t>
  </si>
  <si>
    <t>MARCOOLA - MUDJIMBA</t>
  </si>
  <si>
    <t>MAREEBA LEAGUES CLUB INC</t>
  </si>
  <si>
    <t>MARINE HOTEL-MOTEL</t>
  </si>
  <si>
    <t>MARLBOROUGH HOTEL , MARLBOROUGH</t>
  </si>
  <si>
    <t>ROCKHAMPTON SURROUNDS - NORTH</t>
  </si>
  <si>
    <t>MAROOCHY BRIDGE HOTEL</t>
  </si>
  <si>
    <t>MAROOCHY RIVER GOLF CLUB</t>
  </si>
  <si>
    <t>MAROOCHY RSL</t>
  </si>
  <si>
    <t>MAROOCHYDORE SURF LIFE SAVING SUPPORTERS ASSOCIATION INC</t>
  </si>
  <si>
    <t>MARYBOROUGH DISTRICT CRICKET ASSOCIATION INC.</t>
  </si>
  <si>
    <t>MARYBOROUGH GOLF CLUB (QLD) INC.</t>
  </si>
  <si>
    <t>MARYBOROUGH SERVICES AND CITIZENS' MEMORIAL CLUB LTD</t>
  </si>
  <si>
    <t>MARYBOROUGH SERVICES MEMORIAL BOWLS CLUB INC</t>
  </si>
  <si>
    <t>MARYBOROUGH SPORTS CLUB INC.</t>
  </si>
  <si>
    <t>MAYFAIR RIDGE TAVERN</t>
  </si>
  <si>
    <t>MCGUIRES HOTEL MACKAY QLD</t>
  </si>
  <si>
    <t>MELBOURNE HOTEL (BUNDABERG)</t>
  </si>
  <si>
    <t>MERMAID BEACH BOWLS CLUB INC</t>
  </si>
  <si>
    <t>MERMAID BEACH SURF LIFE SAVING CLUB SUPPORTERS ASSOCIATION INC</t>
  </si>
  <si>
    <t>MERMAID BEACH TAVERN</t>
  </si>
  <si>
    <t>MERRIMAC TAVERN</t>
  </si>
  <si>
    <t>MERRIMAC</t>
  </si>
  <si>
    <t>MERTHYR BOWLS CLUB INC</t>
  </si>
  <si>
    <t>METROPOLE HOTEL TOWNSVILLE</t>
  </si>
  <si>
    <t>METROPOLITAN HOTEL (BUNDABERG)</t>
  </si>
  <si>
    <t>METROPOLITAN HOTEL (MACKAY)</t>
  </si>
  <si>
    <t>MI HI TAVERN</t>
  </si>
  <si>
    <t>BRASSALL</t>
  </si>
  <si>
    <t>MIAMI TAVERN</t>
  </si>
  <si>
    <t>MIDDLE GREEN SPORTS INC.</t>
  </si>
  <si>
    <t>GREENBANK - NORTH MACLEAN</t>
  </si>
  <si>
    <t>MIDDLEMOUNT GOLF &amp; COUNTRY CLUB</t>
  </si>
  <si>
    <t>MIDDLEMOUNT HOTEL-MOTEL</t>
  </si>
  <si>
    <t>MILES BOWLS CLUB INC</t>
  </si>
  <si>
    <t>MIRANI HOTEL</t>
  </si>
  <si>
    <t>PIONEER VALLEY</t>
  </si>
  <si>
    <t>MIRIAM VALE HOTEL</t>
  </si>
  <si>
    <t>MISS MONEYPENNY'S BROADBEACH</t>
  </si>
  <si>
    <t>MISSION BEACH HOTEL-MOTEL</t>
  </si>
  <si>
    <t>MITCHELL BOWLING CLUB INC</t>
  </si>
  <si>
    <t>MONTAGUE HOTEL WEST END</t>
  </si>
  <si>
    <t>MONTO &amp; DISTRICT R.S.L. &amp; CITIZENS' MEMORIAL CLUB INC (ADMINISTRATOR APPOINTED)</t>
  </si>
  <si>
    <t>MONTO'S GRAND HOTEL</t>
  </si>
  <si>
    <t>MOOLOOLABA BOWLS CLUB INC.</t>
  </si>
  <si>
    <t>MOOLOOLABA SURF LIFE SAVING SUPPORTERS ASSOCIATION INC</t>
  </si>
  <si>
    <t>MOORE PARK BEACH TAVERN</t>
  </si>
  <si>
    <t>MORANBAH BOWLS CLUB INC</t>
  </si>
  <si>
    <t>MORANBAH COMMUNITY WORKERS CLUB INC</t>
  </si>
  <si>
    <t>MORANBAH GOLF CLUB INCORPORATED</t>
  </si>
  <si>
    <t>MORANBAH MINERS RUGBY LEAGUE FOOTBALL CLUB</t>
  </si>
  <si>
    <t>MORAYFIELD HOTEL</t>
  </si>
  <si>
    <t>MORAYFIELD - EAST</t>
  </si>
  <si>
    <t>MORAYFIELD TAVERN</t>
  </si>
  <si>
    <t>MORETON BAY BOAT CLUB</t>
  </si>
  <si>
    <t>SCARBOROUGH - NEWPORT</t>
  </si>
  <si>
    <t>MORNINGSIDE AUSTRALIAN FOOTBALL CLUB LIMITED</t>
  </si>
  <si>
    <t>HAWTHORNE</t>
  </si>
  <si>
    <t>MOSS ON WOOD</t>
  </si>
  <si>
    <t>MOSSMAN HOTEL</t>
  </si>
  <si>
    <t>DAINTREE</t>
  </si>
  <si>
    <t>MOSSMAN MEMORIAL BOWLS CLUB INC.</t>
  </si>
  <si>
    <t>MOUNT COOLUM GOLF CLUB INC</t>
  </si>
  <si>
    <t>MOUNT GRAVATT HOTEL</t>
  </si>
  <si>
    <t>MOUNT GRAVATT</t>
  </si>
  <si>
    <t>MOUNT ISA IRISH ASSOCIATION FRIENDLY SOCIETY LTD</t>
  </si>
  <si>
    <t>MOUNT PLEASANT TAVERN</t>
  </si>
  <si>
    <t>MOUNT TYSON HOTEL</t>
  </si>
  <si>
    <t>MOURILYAN HOTEL</t>
  </si>
  <si>
    <t>MT LARCOM BOWLS CLUB INC.</t>
  </si>
  <si>
    <t>MT PLEASANT HOTEL</t>
  </si>
  <si>
    <t>MT SHERIDAN TAVERN</t>
  </si>
  <si>
    <t>MOUNT SHERIDAN</t>
  </si>
  <si>
    <t>MT. CROSBY BOWLS CLUB INC</t>
  </si>
  <si>
    <t>KARANA DOWNS</t>
  </si>
  <si>
    <t>MUD HUT HOTEL MOTEL</t>
  </si>
  <si>
    <t>RICHMOND</t>
  </si>
  <si>
    <t>MUDGEERABA BOWLS CLUB INC</t>
  </si>
  <si>
    <t>MUDGEERABA - BONOGIN</t>
  </si>
  <si>
    <t>MURGON &amp; DISTRICT SERVICES &amp; CITIZENS MEMORIAL CLUB INC</t>
  </si>
  <si>
    <t>MURRUMBA DOWNS TAVERN</t>
  </si>
  <si>
    <t>MURRUMBA DOWNS - GRIFFIN</t>
  </si>
  <si>
    <t>MUSGRAVE HILL BOWLS CLUB INC.</t>
  </si>
  <si>
    <t>NAMBOUR GOLF CLUB INC.</t>
  </si>
  <si>
    <t>NAMBOUR HEIGHTS BOWLS CLUB INC</t>
  </si>
  <si>
    <t>NAMBOUR RSL CLUB</t>
  </si>
  <si>
    <t>NANANGO SERVICES CLUB</t>
  </si>
  <si>
    <t>NARANGBA VALLEY TAVERN</t>
  </si>
  <si>
    <t>NARANGBA</t>
  </si>
  <si>
    <t>NATIONAL HOTEL TOOWOOMBA</t>
  </si>
  <si>
    <t>NEBO HOTEL</t>
  </si>
  <si>
    <t>NERANG COMMUNITY BOWLS CLUB INCORPORATED</t>
  </si>
  <si>
    <t>NERANG RSL AND MEMORIAL CLUB INC</t>
  </si>
  <si>
    <t>NEW FARM BOWLS CLUB INC</t>
  </si>
  <si>
    <t>NEW ROYAL HOTEL (RUBYVALE)</t>
  </si>
  <si>
    <t>NEW WHITE HORSE TAVERN</t>
  </si>
  <si>
    <t>NEWMARKET HOTEL (BRISBANE)</t>
  </si>
  <si>
    <t>NEWMARKET</t>
  </si>
  <si>
    <t>NEWNHAM HOTEL</t>
  </si>
  <si>
    <t>WISHART</t>
  </si>
  <si>
    <t>NEWTOWN HOTEL</t>
  </si>
  <si>
    <t>NOBBYS BEACH SURF LIFE SAVING CLUB SUPPORTERS CLUB INC</t>
  </si>
  <si>
    <t>NOOSA GOLF CLUB</t>
  </si>
  <si>
    <t>TEWANTIN</t>
  </si>
  <si>
    <t>NOOSA HEADS SURF LIFE SAVING SUPPORTERS CLUB INCORPORATED</t>
  </si>
  <si>
    <t>NOOSA HEADS</t>
  </si>
  <si>
    <t>NOOSA LAWNS CLUB</t>
  </si>
  <si>
    <t>NOOSAVILLE</t>
  </si>
  <si>
    <t>NOOSA REEF HOTEL</t>
  </si>
  <si>
    <t>NOOSA YACHT AND ROWING CLUB INCORPORATED</t>
  </si>
  <si>
    <t>NORFOLK TAVERN</t>
  </si>
  <si>
    <t>ORMEAU (WEST) - YATALA</t>
  </si>
  <si>
    <t>NORMAN HOTEL</t>
  </si>
  <si>
    <t>NORMANBY HOTEL</t>
  </si>
  <si>
    <t>NORTH BURLEIGH SURF LIFE SAVING SUPPORTERS ASSOCIATION INC</t>
  </si>
  <si>
    <t>NORTH DALBY BOWLS CLUB INCORPORATED</t>
  </si>
  <si>
    <t>NORTH GREGORY HOTEL</t>
  </si>
  <si>
    <t>WINTON</t>
  </si>
  <si>
    <t>FAR CENTRAL WEST</t>
  </si>
  <si>
    <t>NORTH KIRRA SURF LIFE SAVING SUPPORTERS ASSOCIATION INC.</t>
  </si>
  <si>
    <t>NORTH LAKES SPORTS CLUB</t>
  </si>
  <si>
    <t>NORTH LAKES</t>
  </si>
  <si>
    <t>NORTH MACKAY BOWLS CLUB INC</t>
  </si>
  <si>
    <t>NORTH ROCKHAMPTON GOLF CLUB INC.</t>
  </si>
  <si>
    <t>NORTH SHORE TAVERN</t>
  </si>
  <si>
    <t>NORTH SHORE TAVERN TOWNSVILLE</t>
  </si>
  <si>
    <t>NORTH STRADBROKE ISLAND RUGBY LEAGUE AND ALL SPORTS CLUB INC</t>
  </si>
  <si>
    <t>NORTHCLIFFE SURF LIFE SAVING SUPPORTERS ASSOCIATION INC</t>
  </si>
  <si>
    <t>NORTHERN SUBURBS LEAGUES CLUB (IPSWICH) INCORPORATED</t>
  </si>
  <si>
    <t>NORTHS DEVILS LEAGUES CLUB</t>
  </si>
  <si>
    <t>NUNDAH</t>
  </si>
  <si>
    <t>NORTHS LEAGUES &amp; SERVICES CLUB</t>
  </si>
  <si>
    <t>NUDGEE BEACH HOTEL</t>
  </si>
  <si>
    <t>OASIS HOTEL/MOTEL CLONCURRY</t>
  </si>
  <si>
    <t>OBJ'S SPORTS BAR TOWNSVILLE</t>
  </si>
  <si>
    <t>OLD BUNDABERG TAVERN</t>
  </si>
  <si>
    <t>OLD SYDNEY HOTEL</t>
  </si>
  <si>
    <t>O'MARA'S HOTEL</t>
  </si>
  <si>
    <t>OONOONBA HOTEL (TOWNSVILLE)</t>
  </si>
  <si>
    <t>OONOONBA</t>
  </si>
  <si>
    <t>ORION HOTEL</t>
  </si>
  <si>
    <t>SPRINGFIELD LAKES</t>
  </si>
  <si>
    <t>OVERLANDER HOTEL (MT ISA)</t>
  </si>
  <si>
    <t>OXENFORD TAVERN</t>
  </si>
  <si>
    <t>OXFORD 152</t>
  </si>
  <si>
    <t>BULIMBA</t>
  </si>
  <si>
    <t>OXFORD HOTEL (ROCKHAMPTON)</t>
  </si>
  <si>
    <t>OXLEY HOTEL</t>
  </si>
  <si>
    <t>OXLEY (QLD)</t>
  </si>
  <si>
    <t>PACIFIC GOLF CLUB INCORPORATED</t>
  </si>
  <si>
    <t>PACIFIC HOTEL YEPPOON</t>
  </si>
  <si>
    <t>PACIFIC PINES TAVERN</t>
  </si>
  <si>
    <t>PACIFIC PINES - GAVEN</t>
  </si>
  <si>
    <t>PADDINGTON TAVERN</t>
  </si>
  <si>
    <t>PADDINGTON - MILTON</t>
  </si>
  <si>
    <t>PALM BEACH (QLD) SURF LIFE SAVING CLUB SUPPORTERS CLUB INC.</t>
  </si>
  <si>
    <t>PALM BEACH</t>
  </si>
  <si>
    <t>PALM BEACH CURRUMBIN RUGBY UNION CLUB INC.</t>
  </si>
  <si>
    <t>PALM BEACH HOTEL</t>
  </si>
  <si>
    <t>PALM BEACH SOCCER CLUB LIMITED</t>
  </si>
  <si>
    <t>PALM BEACH-CURRUMBIN SPORTS CLUB LIMITED</t>
  </si>
  <si>
    <t>PALM COVE TAVERN</t>
  </si>
  <si>
    <t>PALMWOODS BOWLS CLUB INCORPORATED</t>
  </si>
  <si>
    <t>PALMWOODS</t>
  </si>
  <si>
    <t>PALMWOODS HOTEL</t>
  </si>
  <si>
    <t>PARADISE POINT BOWLS CLUB INC.</t>
  </si>
  <si>
    <t>PARADISE POINT - HOLLYWELL</t>
  </si>
  <si>
    <t>PARK AVENUE HOTEL</t>
  </si>
  <si>
    <t>PARK AVENUE</t>
  </si>
  <si>
    <t>PARKHURST TAVERN</t>
  </si>
  <si>
    <t>PARKLANDS TAVERN</t>
  </si>
  <si>
    <t>MERIDAN PLAINS - LITTLE MOUNTAIN (NORTH)</t>
  </si>
  <si>
    <t>PARKVIEW HOTEL GORDONVALE</t>
  </si>
  <si>
    <t>GORDONVALE - TRINITY</t>
  </si>
  <si>
    <t>PARKWOOD TAVERN</t>
  </si>
  <si>
    <t>PARKWOOD VILLAGE</t>
  </si>
  <si>
    <t>PAST BROTHERS LEAGUES CLUB (INNISFAIL) LIMITED</t>
  </si>
  <si>
    <t>PELICAN WATERS BOWLS CLUB INC</t>
  </si>
  <si>
    <t>PELICAN WATERS TAVERN</t>
  </si>
  <si>
    <t>PEREGIAN BEACH HOTEL</t>
  </si>
  <si>
    <t>PEREGIAN BEACH - MARCUS BEACH</t>
  </si>
  <si>
    <t>PEREGIAN SPRINGS TAVERN</t>
  </si>
  <si>
    <t>PEREGIAN SPRINGS</t>
  </si>
  <si>
    <t>PETRIE HOTEL</t>
  </si>
  <si>
    <t>PETRIE</t>
  </si>
  <si>
    <t>PHOENIX HOTEL</t>
  </si>
  <si>
    <t>PIG N WHISTLE INDOOROOPILLY</t>
  </si>
  <si>
    <t>PIMPAMA CENTRAL TAVERN</t>
  </si>
  <si>
    <t>PIMPAMA - SOUTH</t>
  </si>
  <si>
    <t>PIMPAMA TAVERN</t>
  </si>
  <si>
    <t>PIMPAMA - NORTH</t>
  </si>
  <si>
    <t>PINE BEACH HOTEL MOTEL</t>
  </si>
  <si>
    <t>PINE CENTRAL SPORTS CLUB INC.</t>
  </si>
  <si>
    <t>BRAY PARK</t>
  </si>
  <si>
    <t>PINE RIVERS MEMORIAL BOWLS CLUB LIMITED</t>
  </si>
  <si>
    <t>PINE RIVERS UNITED SPORTS CLUB INCORPORATED</t>
  </si>
  <si>
    <t>PINEAPPLE HOTEL</t>
  </si>
  <si>
    <t>PIT PONY TAVERN</t>
  </si>
  <si>
    <t>PITTSWORTH BOWLS CLUB INC</t>
  </si>
  <si>
    <t>PITTSWORTH</t>
  </si>
  <si>
    <t>PITTSWORTH HOTEL MOTEL</t>
  </si>
  <si>
    <t>PITTSWORTH LEAGUES CLUB INCORPORATED</t>
  </si>
  <si>
    <t>PLAINLAND HOTEL</t>
  </si>
  <si>
    <t>POINT LOOKOUT BOWLS CLUB INCORPORATED</t>
  </si>
  <si>
    <t>POMONA BOWLS CLUB INC</t>
  </si>
  <si>
    <t>PORT OFFICE HOTEL</t>
  </si>
  <si>
    <t>POST OFFICE HOTEL CLONCURRY</t>
  </si>
  <si>
    <t>POST OFFICE HOTEL MOSSMAN</t>
  </si>
  <si>
    <t>PRINCE ALFRED HOTEL</t>
  </si>
  <si>
    <t>IPSWICH - EAST</t>
  </si>
  <si>
    <t>PRINCE OF WALES HOTEL (IPSWICH)</t>
  </si>
  <si>
    <t>PRINCE OF WALES HOTEL (NUNDAH)</t>
  </si>
  <si>
    <t>PRINCE OF WALES HOTEL PROSERPINE</t>
  </si>
  <si>
    <t>PUB LANE TAVERN</t>
  </si>
  <si>
    <t>QA HOTEL</t>
  </si>
  <si>
    <t>QUEENS BEACH MOTOR HOTEL</t>
  </si>
  <si>
    <t>QUEENS HOTEL (AYR)</t>
  </si>
  <si>
    <t>QUEENS HOTEL GLADSTONE</t>
  </si>
  <si>
    <t>QUEENSLAND HOTEL GOONDIWINDI</t>
  </si>
  <si>
    <t>QUEENSLAND NATIONAL HOTEL</t>
  </si>
  <si>
    <t>QUEENSLANDER - MARSDEN TAVERN</t>
  </si>
  <si>
    <t>QUEENSLANDER HOTEL</t>
  </si>
  <si>
    <t>QUEENSLANDER HOTEL BUNDABERG</t>
  </si>
  <si>
    <t>QUEENSPORT TAVERN</t>
  </si>
  <si>
    <t>WYNNUM WEST - HEMMANT</t>
  </si>
  <si>
    <t>RACEHORSE HOTEL</t>
  </si>
  <si>
    <t>RACEVIEW HOTEL</t>
  </si>
  <si>
    <t>RAFFLES HOTEL</t>
  </si>
  <si>
    <t>RAGLAN TAVERN</t>
  </si>
  <si>
    <t>RAILWAY HOTEL (ALLORA)</t>
  </si>
  <si>
    <t>RAILWAY HOTEL (GOONDIWINDI)</t>
  </si>
  <si>
    <t>RAILWAY HOTEL (IMBIL)</t>
  </si>
  <si>
    <t>RAILWAY HOTEL (MARIAN)</t>
  </si>
  <si>
    <t>RAILWAY HOTEL BEAUDESERT</t>
  </si>
  <si>
    <t>RAILWAY HOTEL BUNDABERG</t>
  </si>
  <si>
    <t>BUNDABERG NORTH - GOOBURRUM</t>
  </si>
  <si>
    <t>RAILWAY HOTEL CALLIOPE</t>
  </si>
  <si>
    <t>RAILWAY HOTEL YEPPOON</t>
  </si>
  <si>
    <t>RAINBOW BAY SURF LIFE SAVERS SUPPORTERS ASSOCIATION INC</t>
  </si>
  <si>
    <t>RAINBOW BEACH HOTEL MOTEL</t>
  </si>
  <si>
    <t>RAINBOW BEACH SPORTS RECREATION AND MEMORIAL CLUB INC</t>
  </si>
  <si>
    <t>RAINBOW BEACH SURF LIFE SAVING SUPPORTERS CLUB INC</t>
  </si>
  <si>
    <t>RAINTREES TAVERN</t>
  </si>
  <si>
    <t>RAMS HEAD HOTEL</t>
  </si>
  <si>
    <t>RATHDOWNEY HOTEL MOTEL</t>
  </si>
  <si>
    <t>RATTLE N HUM BAR &amp; GRILL</t>
  </si>
  <si>
    <t>RED BERET HOTEL</t>
  </si>
  <si>
    <t>REDLYNCH</t>
  </si>
  <si>
    <t>RED EARTH HOTEL</t>
  </si>
  <si>
    <t>RED LION HOTEL</t>
  </si>
  <si>
    <t>REDBANK PLAINS TAVERN</t>
  </si>
  <si>
    <t>REDBRICK HOTEL</t>
  </si>
  <si>
    <t>REDCLIFFE GOLF CLUB INC.</t>
  </si>
  <si>
    <t>CLONTARF</t>
  </si>
  <si>
    <t>REDCLIFFE LEAGUES CLUB LIMITED</t>
  </si>
  <si>
    <t>REDCLIFFE PENINSULA HARNESS RACING AND SPORTING CLUB INC.</t>
  </si>
  <si>
    <t>REDCLIFFE</t>
  </si>
  <si>
    <t>REDCLIFFE TAVERN</t>
  </si>
  <si>
    <t>REDLAND BAY GOLF CLUB INCORPORATED</t>
  </si>
  <si>
    <t>REDLAND BAY</t>
  </si>
  <si>
    <t>REDLAND BAY HOTEL</t>
  </si>
  <si>
    <t>REDLANDS MULTI-SPORTS CLUB INCORPORATED</t>
  </si>
  <si>
    <t>BIRKDALE</t>
  </si>
  <si>
    <t>REDLANDS SPORTING CLUB INC.</t>
  </si>
  <si>
    <t>WELLINGTON POINT</t>
  </si>
  <si>
    <t>REGATTA HOTEL</t>
  </si>
  <si>
    <t>TOOWONG</t>
  </si>
  <si>
    <t>RETURNED &amp; SERVICES LEAGUE OF AUSTRALIA (QUEENSLAND BRANCH) GAYTHORNE SUB BRANCH INC</t>
  </si>
  <si>
    <t>MITCHELTON</t>
  </si>
  <si>
    <t>RETURNED &amp; SERVICES LEAGUE OF AUSTRALIA (QUEENSLAND BRANCH) GYMPIE SUB-BRANCH INC</t>
  </si>
  <si>
    <t>RETURNED &amp; SERVICES LEAGUE OF AUSTRALIA (QUEENSLAND BRANCH) INNISFAIL SUB-BRANCH INC.</t>
  </si>
  <si>
    <t>RETURNED &amp; SERVICES LEAGUE OF AUSTRALIA (QUEENSLAND BRANCH) OAKEY SUB BRANCH INC</t>
  </si>
  <si>
    <t>RETURNED &amp; SERVICES LEAGUE OF AUSTRALIA (QUEENSLAND BRANCH) RUSSELL ISLAND RSL SUB BRANCH INC.</t>
  </si>
  <si>
    <t>RETURNED &amp; SERVICES LEAGUE OF AUSTRALIA (QUEENSLAND BRANCH) TOWNSVILLE SUB BRANCH INC.</t>
  </si>
  <si>
    <t>RETURNED &amp; SERVICES LEAGUES OF AUSTRALIA (QUEENSLAND BRANCH) HELIDON SUB-BRANCH INCORPORATED</t>
  </si>
  <si>
    <t>LOCKYER VALLEY - WEST</t>
  </si>
  <si>
    <t>RETURNED AND SERVICES LEAGUE OF AUSTRALIA (QUEENSLAND BRANCH) REDCLIFFE SUB-BRANCH INC.</t>
  </si>
  <si>
    <t>RINK 46</t>
  </si>
  <si>
    <t>RISING SUN HOTEL</t>
  </si>
  <si>
    <t>RIVER ROAD TAVERN</t>
  </si>
  <si>
    <t>RIVERLAKES TAVERN</t>
  </si>
  <si>
    <t>CORNUBIA - CARBROOK</t>
  </si>
  <si>
    <t>RIVERVIEW TAVERN</t>
  </si>
  <si>
    <t>RIX HOTEL MOTEL</t>
  </si>
  <si>
    <t>ROBINA PAVILION</t>
  </si>
  <si>
    <t>ROCKHAMPTON GOLF CLUB INCORPORATED</t>
  </si>
  <si>
    <t>ROCKHAMPTON LEAGUES CLUB LIMITED</t>
  </si>
  <si>
    <t>ROCKLEA HOTEL</t>
  </si>
  <si>
    <t>ROCKY GLEN HOTEL-MOTEL</t>
  </si>
  <si>
    <t>ROCKY SPORTS CLUB LIMITED</t>
  </si>
  <si>
    <t>ROLLINGSTONE HOTEL</t>
  </si>
  <si>
    <t>NORTHERN BEACHES</t>
  </si>
  <si>
    <t>ROMA BOWLS CLUB INC</t>
  </si>
  <si>
    <t>ROSS ISLAND HOTEL</t>
  </si>
  <si>
    <t>ROYAL CARRANGARRA HOTEL</t>
  </si>
  <si>
    <t>ROYAL EXCHANGE HOTEL</t>
  </si>
  <si>
    <t>ROYAL GEORGE HOTEL (FORTITUDE VALLEY)</t>
  </si>
  <si>
    <t>ROYAL GEORGE HOTEL NAMBOUR</t>
  </si>
  <si>
    <t>ROYAL GEORGE HOTEL ROSEWOOD</t>
  </si>
  <si>
    <t>ROYAL HOTEL (GOONDIWINDI)</t>
  </si>
  <si>
    <t>ROYAL HOTEL (INGHAM)</t>
  </si>
  <si>
    <t>ROYAL HOTEL (MUNDUBBERA)</t>
  </si>
  <si>
    <t>ROYAL HOTEL (TOWNSVILLE)</t>
  </si>
  <si>
    <t>ROYAL HOTEL BEENLEIGH</t>
  </si>
  <si>
    <t>ROYAL HOTEL GATTON</t>
  </si>
  <si>
    <t>ROYAL HOTEL KALBAR</t>
  </si>
  <si>
    <t>ROYAL HOTEL MOUNT LARCOM</t>
  </si>
  <si>
    <t>ROYAL HOTEL RESORT</t>
  </si>
  <si>
    <t>ROYAL HOTEL THURSDAY ISLAND</t>
  </si>
  <si>
    <t>ROYAL HOTEL TIARO</t>
  </si>
  <si>
    <t>ROYAL HOTEL TOOWOOMBA</t>
  </si>
  <si>
    <t>ROYAL HOTEL YARRAMAN</t>
  </si>
  <si>
    <t>ROYAL MAIL HOTEL (GOODNA)</t>
  </si>
  <si>
    <t>ROYAL MAIL HOTEL (TEWANTIN)</t>
  </si>
  <si>
    <t>ROYAL ON NINETY-NINE</t>
  </si>
  <si>
    <t>RQS TAVERN</t>
  </si>
  <si>
    <t>ROBINA - WEST</t>
  </si>
  <si>
    <t>RUDD'S PUB</t>
  </si>
  <si>
    <t>RUNAWAY BAY JUNIOR LEAGUES CLUB LIMITED</t>
  </si>
  <si>
    <t>RUNAWAY BAY</t>
  </si>
  <si>
    <t>RUNAWAY BAY TAVERN</t>
  </si>
  <si>
    <t>RUNCORN TAVERN</t>
  </si>
  <si>
    <t>RUNCORN</t>
  </si>
  <si>
    <t>RUSSELL TAVERN</t>
  </si>
  <si>
    <t>SALISBURY BOWLS CLUB INC</t>
  </si>
  <si>
    <t>SALISBURY - NATHAN</t>
  </si>
  <si>
    <t>SALISBURY HOTEL</t>
  </si>
  <si>
    <t>SALT WATER CREEK HOTEL</t>
  </si>
  <si>
    <t>SAMFORD VALLEY HOTEL</t>
  </si>
  <si>
    <t>SAMFORD VALLEY</t>
  </si>
  <si>
    <t>SANDHILLS SPORTS CLUB</t>
  </si>
  <si>
    <t>SANDS TAVERN</t>
  </si>
  <si>
    <t>SANDSTONE POINT HOTEL &amp; FUNCTION CENTRE</t>
  </si>
  <si>
    <t>SARINA BOWLS CLUB INC</t>
  </si>
  <si>
    <t>SARINA HOTEL</t>
  </si>
  <si>
    <t>SARINA LEAGUES CLUB INC</t>
  </si>
  <si>
    <t>SCARBOROUGH BOWLS CLUB INC</t>
  </si>
  <si>
    <t>SEABREEZE MACKAY</t>
  </si>
  <si>
    <t>SLADE POINT</t>
  </si>
  <si>
    <t>SEAFORTH BOWLS CLUB INC</t>
  </si>
  <si>
    <t>SEAVIEW HOTEL</t>
  </si>
  <si>
    <t>SHAFSTON HOTEL</t>
  </si>
  <si>
    <t>SHAMROCK HOTEL (MACKAY)</t>
  </si>
  <si>
    <t>SHAMROCK HOTEL MOTEL TOOWOOMBA</t>
  </si>
  <si>
    <t>SHEARERS ARMS TAVERN</t>
  </si>
  <si>
    <t>SHERWOOD SERVICES CLUB INC</t>
  </si>
  <si>
    <t>SLACKS CREEK RUGBY LEAGUE FOOTBALL CLUB INC</t>
  </si>
  <si>
    <t>DAISY HILL</t>
  </si>
  <si>
    <t>SLEEPY LAGOON HOTEL</t>
  </si>
  <si>
    <t>SMITHFIELD TAVERN</t>
  </si>
  <si>
    <t>SOFITEL GOLD COAST</t>
  </si>
  <si>
    <t>SOLANDER LAKE BOWLS CLUB INC</t>
  </si>
  <si>
    <t>SOUTH CAIRNS SPORTS CLUB</t>
  </si>
  <si>
    <t>BENTLEY PARK</t>
  </si>
  <si>
    <t>SOUTH KOLAN HOTEL MOTEL</t>
  </si>
  <si>
    <t>SOUTH TOWNSVILLE BOWLS CLUB INC</t>
  </si>
  <si>
    <t>SOUTHERN CROSS SPORTS CLUB</t>
  </si>
  <si>
    <t>UPPER MOUNT GRAVATT</t>
  </si>
  <si>
    <t>SOUTHERN HOTEL-MOTEL</t>
  </si>
  <si>
    <t>DARLING HEIGHTS</t>
  </si>
  <si>
    <t>SOUTHPORT AUSTRALIAN RULES FOOTBALL CLUB LTD.</t>
  </si>
  <si>
    <t>SOUTHPORT R.S.L. MEMORIAL CLUB INCORPORATED</t>
  </si>
  <si>
    <t>SOUTHPORT SOCCER CLUB INCORPORATED</t>
  </si>
  <si>
    <t>SOUTHPORT SURF CLUB SUPPORTERS CLUB INC</t>
  </si>
  <si>
    <t>MAIN BEACH</t>
  </si>
  <si>
    <t>SOUTHS SPORTS CLUB</t>
  </si>
  <si>
    <t>SOUTHSIDE SPORT AND COMMUNITY CLUB INC</t>
  </si>
  <si>
    <t>SOUTHSIDE UNITED SPORTS CLUB INC.</t>
  </si>
  <si>
    <t>SOVEREIGN TAVERN (CHARTERS TOWERS)</t>
  </si>
  <si>
    <t>SPORTS CENTRAL CABOOLTURE</t>
  </si>
  <si>
    <t>SPORTSMAN HOTEL</t>
  </si>
  <si>
    <t>SPRING HILL</t>
  </si>
  <si>
    <t>SPRING LAKE HOTEL</t>
  </si>
  <si>
    <t>SPRINGFIELD TAVERN</t>
  </si>
  <si>
    <t>SPRINGFIELD</t>
  </si>
  <si>
    <t>SPRINGSURE TAVERN AND MOTEL</t>
  </si>
  <si>
    <t>SPRINGWOOD HOTEL</t>
  </si>
  <si>
    <t>SPRINGWOOD TOWER</t>
  </si>
  <si>
    <t>ST GEORGE HOTEL &amp; MOTEL</t>
  </si>
  <si>
    <t>STAFFORD TAVERN</t>
  </si>
  <si>
    <t>STAFFORD</t>
  </si>
  <si>
    <t>STANTHORPE RSL SERVICES CLUB INC.</t>
  </si>
  <si>
    <t>STAR HOTEL MOTEL</t>
  </si>
  <si>
    <t>STATION HOTEL</t>
  </si>
  <si>
    <t>STOCKMAN HOTEL</t>
  </si>
  <si>
    <t>STONES CORNER HOTEL</t>
  </si>
  <si>
    <t>STORY BRIDGE HOTEL</t>
  </si>
  <si>
    <t>STRADBROKE ISLAND BEACH HOTEL / SPA RESORT</t>
  </si>
  <si>
    <t>STRAND HOTEL YEPPOON</t>
  </si>
  <si>
    <t>SUGARLAND TAVERN</t>
  </si>
  <si>
    <t>MILLBANK - AVOCA</t>
  </si>
  <si>
    <t>SUN PALMS HOTEL MOTEL</t>
  </si>
  <si>
    <t>SUNNYBANK HOTEL</t>
  </si>
  <si>
    <t>SUNNYBANK</t>
  </si>
  <si>
    <t>SUNNYBANK RUGBY UNION CLUB LTD</t>
  </si>
  <si>
    <t>MACGREGOR (QLD)</t>
  </si>
  <si>
    <t>SUNSET TAVERN</t>
  </si>
  <si>
    <t>SUNSHINE BEACH SLSS ASSOC INC</t>
  </si>
  <si>
    <t>SUNSHINE BEACH</t>
  </si>
  <si>
    <t>SURFAIR TAVERN</t>
  </si>
  <si>
    <t>SURFERS PARADISE GOLF CLUB LIMITED</t>
  </si>
  <si>
    <t>CLEAR ISLAND WATERS</t>
  </si>
  <si>
    <t>SURFERS PARADISE TAVERN</t>
  </si>
  <si>
    <t>SURFERS PAVILION GOLD COAST PTY LTD</t>
  </si>
  <si>
    <t>SWIFTS LEAGUES CLUB LTD</t>
  </si>
  <si>
    <t>T.C.B. BELMONT</t>
  </si>
  <si>
    <t>BELMONT - GUMDALE</t>
  </si>
  <si>
    <t>T.C.B. OXLEY</t>
  </si>
  <si>
    <t>TAIGUM TAVERN</t>
  </si>
  <si>
    <t>TAIGUM - FITZGIBBON</t>
  </si>
  <si>
    <t>TALLAI COUNTRY GOLF COURSE</t>
  </si>
  <si>
    <t>WORONGARY - TALLAI</t>
  </si>
  <si>
    <t>TALLEBUDGERA SURF LIFESAVING SUPPORTERS ASSOCIATION INC</t>
  </si>
  <si>
    <t>TAMBORINE MOUNTAIN MEMORIAL SPORTS CENTRE INC.</t>
  </si>
  <si>
    <t>TANDARA HOTEL MOTEL</t>
  </si>
  <si>
    <t>TANGALOOMA WILD DOLPHIN RESORT</t>
  </si>
  <si>
    <t>MORETON ISLAND</t>
  </si>
  <si>
    <t>TANNUM SANDS HOTEL MOTEL</t>
  </si>
  <si>
    <t>BOYNE ISLAND - TANNUM SANDS</t>
  </si>
  <si>
    <t>TAROOM BOWLS CLUB INC</t>
  </si>
  <si>
    <t>TATTERSALLS HOTEL (WINTON)</t>
  </si>
  <si>
    <t>TATTS HOTEL TOOWOOMBA</t>
  </si>
  <si>
    <t>TAYLORS HOTEL</t>
  </si>
  <si>
    <t>TEWANTIN-NOOSA R.S.L. &amp; CITIZENS MEMORIAL CLUB INCORPORATED</t>
  </si>
  <si>
    <t>TEXAS &amp; DISTRICT MEMORIAL BOWLS CLUB INC</t>
  </si>
  <si>
    <t>THE ALEX HOTEL</t>
  </si>
  <si>
    <t>THE AMBASSADOR OF REDCLIFFE</t>
  </si>
  <si>
    <t>THE AMITY POINT COMMUNITY CLUB INC.</t>
  </si>
  <si>
    <t>THE AUSTRALIAN HOTEL DALBY</t>
  </si>
  <si>
    <t>THE AVENUES TAVERN</t>
  </si>
  <si>
    <t>THE BEACH HOUSE HOTEL</t>
  </si>
  <si>
    <t>THE BEENLEIGH BOWLS AND RECREATION CLUB INCORPORATED</t>
  </si>
  <si>
    <t>THE BIG FISH TAVERN</t>
  </si>
  <si>
    <t>THE BIRDCAGE HOTEL</t>
  </si>
  <si>
    <t>THE BLUE FIN FISHING CLUB INC.</t>
  </si>
  <si>
    <t>THE BOARDWALK TAVERN</t>
  </si>
  <si>
    <t>THE BOATHOUSE TAVERN COOMERA</t>
  </si>
  <si>
    <t>THE BOWER TREE</t>
  </si>
  <si>
    <t>THE BROADBEACH TAVERN</t>
  </si>
  <si>
    <t>THE BROOK HOTEL MOTEL</t>
  </si>
  <si>
    <t>THE BUNGALOW HOTEL</t>
  </si>
  <si>
    <t>THE BURNSIDE TAVERN</t>
  </si>
  <si>
    <t>ORMEAU (EAST) - STAPYLTON</t>
  </si>
  <si>
    <t>THE CARRINGTON HOTEL</t>
  </si>
  <si>
    <t>THE CAVILL HOTEL</t>
  </si>
  <si>
    <t>THE CECIL HOTEL</t>
  </si>
  <si>
    <t>THE CENTRAL LANE HOTEL</t>
  </si>
  <si>
    <t>THE CENTRAL TAVERN BURPENGARY</t>
  </si>
  <si>
    <t>THE CITY GOLF CLUB INC.</t>
  </si>
  <si>
    <t>THE CLUB HOTEL BUNDABERG</t>
  </si>
  <si>
    <t>THE CLUBHOUSE BELLVISTA</t>
  </si>
  <si>
    <t>THE CLUBHOUSE HERVEY BAY</t>
  </si>
  <si>
    <t>THE COAL 'N' CATTLE HOTEL MOTEL</t>
  </si>
  <si>
    <t>THE COBB &amp; CO HOTEL</t>
  </si>
  <si>
    <t>THE COCK &amp; BULL</t>
  </si>
  <si>
    <t>THE COMMERCIAL HOTEL/MOTEL</t>
  </si>
  <si>
    <t>THE COMMONWEALTH HOTEL ROMA</t>
  </si>
  <si>
    <t>THE COOLANGATTA HOTEL</t>
  </si>
  <si>
    <t>THE CREEK TAVERN</t>
  </si>
  <si>
    <t>THE DIRRAN PUB</t>
  </si>
  <si>
    <t>THE DUPORTH TAVERN</t>
  </si>
  <si>
    <t>THE ENVY HOTEL</t>
  </si>
  <si>
    <t>THE FOX HOTEL</t>
  </si>
  <si>
    <t>THE FRENCHVILLE SPORTS CLUB LTD.</t>
  </si>
  <si>
    <t>THE FULL MOON HOTEL ON BRAMBLE BAY</t>
  </si>
  <si>
    <t>SANDGATE - SHORNCLIFFE</t>
  </si>
  <si>
    <t>THE GAP TAVERN</t>
  </si>
  <si>
    <t>ASHGROVE</t>
  </si>
  <si>
    <t>THE GATEWAY HOTEL MAREEBA</t>
  </si>
  <si>
    <t>THE GIBSON SPORTS CLUB</t>
  </si>
  <si>
    <t>THE GRACEMERE HOTEL</t>
  </si>
  <si>
    <t>THE GRAND HOTEL CAIRNS</t>
  </si>
  <si>
    <t>THE GRAND HOTEL LABRADOR</t>
  </si>
  <si>
    <t>THE GREAT NORTHERN HOTEL GORDONVALE</t>
  </si>
  <si>
    <t>THE GROVE SPORTS CLUB</t>
  </si>
  <si>
    <t>THE GYMPIE SPORTS CLUB</t>
  </si>
  <si>
    <t>THE HERITAGE HOTEL ROCKHAMPTON</t>
  </si>
  <si>
    <t>THE HOPE ISLAND TAVERN</t>
  </si>
  <si>
    <t>THE HOTEL ALLEN</t>
  </si>
  <si>
    <t>THE HURSLEY</t>
  </si>
  <si>
    <t>THE JANDOWAE BOWLS CLUB INCORPORATED</t>
  </si>
  <si>
    <t>THE JOLLY COLLIER HOTEL MOTEL</t>
  </si>
  <si>
    <t>THE JUNCTION @ ANNERLEY</t>
  </si>
  <si>
    <t>THE KAWANA WATERS HOTEL</t>
  </si>
  <si>
    <t>THE KOMO REDCLIFFE</t>
  </si>
  <si>
    <t>THE LION RICHLANDS</t>
  </si>
  <si>
    <t>THE LONGREACH TAVERN</t>
  </si>
  <si>
    <t>THE LUCKY SQUIRE</t>
  </si>
  <si>
    <t>THE MANLY HOTEL BRISBANE</t>
  </si>
  <si>
    <t>THE MEADOWBROOK HOTEL</t>
  </si>
  <si>
    <t>LOGANLEA</t>
  </si>
  <si>
    <t>THE MILL HOTEL QLD</t>
  </si>
  <si>
    <t>THE MILL INN</t>
  </si>
  <si>
    <t>THE NEW ROYAL HOTEL MOTEL</t>
  </si>
  <si>
    <t>THE OAK TAVERN</t>
  </si>
  <si>
    <t>THE OX TAVERN (QLD)</t>
  </si>
  <si>
    <t>THE PEAK PUB</t>
  </si>
  <si>
    <t>THE PORTADOWN HOTEL</t>
  </si>
  <si>
    <t>THE PRINCE CONSORT HOTEL</t>
  </si>
  <si>
    <t>THE PUB MOOLOOLABA</t>
  </si>
  <si>
    <t>THE PUB ON PALMER</t>
  </si>
  <si>
    <t>THE PURPLE PUB</t>
  </si>
  <si>
    <t>THE Q HOTEL MILES</t>
  </si>
  <si>
    <t>THE QUEENS ARMS ROMA</t>
  </si>
  <si>
    <t>THE QUEENS ARMS SOUTHPORT</t>
  </si>
  <si>
    <t>THE QUILPIE CLUB INCORPORATED</t>
  </si>
  <si>
    <t>QUILPIE</t>
  </si>
  <si>
    <t>FAR SOUTH WEST</t>
  </si>
  <si>
    <t>THE RAILWAY HOTEL</t>
  </si>
  <si>
    <t>THE ROCK TOOWOOMBA</t>
  </si>
  <si>
    <t>THE ROYAL HOTEL NUNDAH</t>
  </si>
  <si>
    <t>THE RUSSELL ISLAND BOWLS CLUB INC</t>
  </si>
  <si>
    <t>THE SANDS SOCIAL</t>
  </si>
  <si>
    <t>THE SAVVY SQUIRE</t>
  </si>
  <si>
    <t>THE SAWMILL HOTEL MOTEL</t>
  </si>
  <si>
    <t>THE SHOWMENS FUNCTION CENTRE</t>
  </si>
  <si>
    <t>THE SPOTTED COW</t>
  </si>
  <si>
    <t>THE SUN HOTEL</t>
  </si>
  <si>
    <t>THE SURF CLUB BURLEIGH HEADS</t>
  </si>
  <si>
    <t>THE SURF CLUB SURFERS PARADISE</t>
  </si>
  <si>
    <t>THE VERESDALE HOTEL</t>
  </si>
  <si>
    <t>THE WAVES CLUB CALOUNDRA</t>
  </si>
  <si>
    <t>THE WAVES SPORTS CLUB</t>
  </si>
  <si>
    <t>SVENSSON HEIGHTS - NORVILLE</t>
  </si>
  <si>
    <t>THE WHITE BULL TAVERN</t>
  </si>
  <si>
    <t>THE WILLOW HOTEL</t>
  </si>
  <si>
    <t>MOOROOKA</t>
  </si>
  <si>
    <t>THE WINDSOR HOTEL AND MOTEL, DALBY</t>
  </si>
  <si>
    <t>THE WITHCOTT HOTEL</t>
  </si>
  <si>
    <t>THEODORE HOTEL (ADMINISTRATOR APPOINTED)</t>
  </si>
  <si>
    <t>THREE RIVERS HOTEL</t>
  </si>
  <si>
    <t>DALRYMPLE</t>
  </si>
  <si>
    <t>THURINGOWA RSL CLUB</t>
  </si>
  <si>
    <t>KELSO</t>
  </si>
  <si>
    <t>TIERI BROLGA HOTEL MOTEL</t>
  </si>
  <si>
    <t>TIGERS LEAGUES CLUB INC</t>
  </si>
  <si>
    <t>TIN CAN BAY COUNTRY CLUB (INC.)</t>
  </si>
  <si>
    <t>TINGALPA HOTEL</t>
  </si>
  <si>
    <t>TOLGA HOTEL</t>
  </si>
  <si>
    <t>TOM'S TAVERN</t>
  </si>
  <si>
    <t>AITKENVALE</t>
  </si>
  <si>
    <t>TOOMBUL BOWLS CLUB INC</t>
  </si>
  <si>
    <t>NORTHGATE - VIRGINIA</t>
  </si>
  <si>
    <t>TOOWOOMBA GOLF CLUB LIMITED</t>
  </si>
  <si>
    <t>MIDDLE RIDGE</t>
  </si>
  <si>
    <t>TOOWOOMBA SPORTS CLUB INC</t>
  </si>
  <si>
    <t>TORQUAY HOTEL</t>
  </si>
  <si>
    <t>TORRES STRAITS HOTEL</t>
  </si>
  <si>
    <t>TRADE COAST HOTEL</t>
  </si>
  <si>
    <t>EAGLE FARM - PINKENBA</t>
  </si>
  <si>
    <t>TRADER DUKES (CABOOLTURE)</t>
  </si>
  <si>
    <t>TRADIES BAR</t>
  </si>
  <si>
    <t>TRANSCONTINENTAL HOTEL</t>
  </si>
  <si>
    <t>TREETOPS TAVERN</t>
  </si>
  <si>
    <t>TRINITY BEACH SPORTS CLUB</t>
  </si>
  <si>
    <t>TRINITY BEACH TAVERN</t>
  </si>
  <si>
    <t>TUGUN BOWLS &amp; COMMUNITY CLUB INC.</t>
  </si>
  <si>
    <t>TUGUN HOTEL-MOTEL</t>
  </si>
  <si>
    <t>TUGUN RUGBY LEAGUE FOOTBALL CLUB INC.</t>
  </si>
  <si>
    <t>TUGUN SURF LIFE SAVING SUPPORTERS ASSOCIATION INC.</t>
  </si>
  <si>
    <t>TWEED HEADS &amp; COOLANGATTA S.L.S. SUPPORTERS ASSOCIATION INC</t>
  </si>
  <si>
    <t>TWIN CITY HOTEL</t>
  </si>
  <si>
    <t>UNION HOTEL MOTEL</t>
  </si>
  <si>
    <t>UNION JACK HOTEL PTY LTD</t>
  </si>
  <si>
    <t>UNITED SPORTS CLUB LTD</t>
  </si>
  <si>
    <t>UPPER ROSS HOTEL</t>
  </si>
  <si>
    <t>URANGAN BOWLS CLUB INC.</t>
  </si>
  <si>
    <t>VALE HOTEL</t>
  </si>
  <si>
    <t>VARSITY LAKES TAVERN</t>
  </si>
  <si>
    <t>VICTORIA HOTEL GOONDIWINDI</t>
  </si>
  <si>
    <t>VICTORIA POINT BOWLS AND RECREATION CLUB</t>
  </si>
  <si>
    <t>VICTORIA POINT</t>
  </si>
  <si>
    <t>VICTORIA POINT SHARKS SPORTING CLUB</t>
  </si>
  <si>
    <t>VICTORIA POINT TAVERN</t>
  </si>
  <si>
    <t>VICTORIA TAVERN</t>
  </si>
  <si>
    <t>VICTORY HOTEL MOTEL (GYMPIE)</t>
  </si>
  <si>
    <t>VICTORY HOTEL, BRISBANE</t>
  </si>
  <si>
    <t>VILLA NOOSA HOTEL/MOTEL</t>
  </si>
  <si>
    <t>VIRGINIA GOLF CLUB</t>
  </si>
  <si>
    <t>WALLABY HOTEL</t>
  </si>
  <si>
    <t>WALLOON HOTEL</t>
  </si>
  <si>
    <t>WALRUS SOCIAL HOUSE</t>
  </si>
  <si>
    <t>WANDOAN BOWLS CLUB INC</t>
  </si>
  <si>
    <t>WANTIMA COUNTRY CLUB LIMITED</t>
  </si>
  <si>
    <t>WARNER TAVERN</t>
  </si>
  <si>
    <t>CASHMERE</t>
  </si>
  <si>
    <t>WARREGO HOTEL MOTEL CUNNAMULLA</t>
  </si>
  <si>
    <t>PAROO</t>
  </si>
  <si>
    <t>WARWICK RSL SERVICES AND CITIZENS MEMORIAL CLUB INC.</t>
  </si>
  <si>
    <t>WATERFRONT HOTEL</t>
  </si>
  <si>
    <t>DIDDILLIBAH - ROSEMOUNT</t>
  </si>
  <si>
    <t>WATERLOO BAY HOTEL</t>
  </si>
  <si>
    <t>WYNNUM</t>
  </si>
  <si>
    <t>WATERLOO HOTEL</t>
  </si>
  <si>
    <t>WATERMARK BAR &amp; GRILL</t>
  </si>
  <si>
    <t>WATTLE HOTEL COOMERA</t>
  </si>
  <si>
    <t>WAVERLEY HOTEL</t>
  </si>
  <si>
    <t>WAXY'S</t>
  </si>
  <si>
    <t>WEIPA BOWLS CLUB INC</t>
  </si>
  <si>
    <t>WELLINGTON POINT HOTEL</t>
  </si>
  <si>
    <t>WEST CAIRNS BOWLS CLUB</t>
  </si>
  <si>
    <t>WEST COAST HOTEL (COOKTOWN)</t>
  </si>
  <si>
    <t>WEST END HOTEL</t>
  </si>
  <si>
    <t>WEST TOOWONG BOWLS AND SPORTING CLUB INC</t>
  </si>
  <si>
    <t>WESTBROOK TAVERN</t>
  </si>
  <si>
    <t>WESTERN SUBURBS RUGBY LEAGUE FOOTBALL CLUB (MACKAY)</t>
  </si>
  <si>
    <t>WALKERSTON - ETON</t>
  </si>
  <si>
    <t>WESTSIDE TAVERN TINANA</t>
  </si>
  <si>
    <t>TINANA</t>
  </si>
  <si>
    <t>WHITE LION HOTEL</t>
  </si>
  <si>
    <t>WHITSUNDAY SAILING CLUB LIMITED</t>
  </si>
  <si>
    <t>WILSONTON HOTEL</t>
  </si>
  <si>
    <t>WILSONTON</t>
  </si>
  <si>
    <t>WINDAROO TAVERN</t>
  </si>
  <si>
    <t>WINDSOR BOWLS CLUB INC</t>
  </si>
  <si>
    <t>WINDSOR</t>
  </si>
  <si>
    <t>WINTON HOTEL</t>
  </si>
  <si>
    <t>WONDAI DIGGERS MEMORIAL AND CITIZENS CLUB INC</t>
  </si>
  <si>
    <t>WONGAI HOTEL</t>
  </si>
  <si>
    <t>WOODFORD AND DISTRICT BOWLS CLUB INC.</t>
  </si>
  <si>
    <t>WOODFORD GOLF CLUB INC</t>
  </si>
  <si>
    <t>WOODFORD VILLAGE HOTEL MOTEL</t>
  </si>
  <si>
    <t>WOODGATE BEACH HOTEL MOTEL</t>
  </si>
  <si>
    <t>WOODGATE CLUB INCORPORATED</t>
  </si>
  <si>
    <t>WOODPECKER BAR AND GRILL</t>
  </si>
  <si>
    <t>WOOLLOONGABBA HOTEL</t>
  </si>
  <si>
    <t>WOOMBYE BOWLS CLUB INCORPORATED</t>
  </si>
  <si>
    <t>WOOMBYE PUB</t>
  </si>
  <si>
    <t>WOREE TAVERN</t>
  </si>
  <si>
    <t>WYNNUM BOWLS CLUB INC</t>
  </si>
  <si>
    <t>WYNNUM GOLF CLUB INC.</t>
  </si>
  <si>
    <t>WYNNUM MANLY LEAGUES CLUB LIMITED</t>
  </si>
  <si>
    <t>WYNNUM RSL SUB BRANCH</t>
  </si>
  <si>
    <t>WYNNUM TAVERN</t>
  </si>
  <si>
    <t>WYNNUM-MANLY JUNIOR RUGBY LEAGUE FOOTBALL CLUB LIMITED</t>
  </si>
  <si>
    <t>YAMANTO TAVERN</t>
  </si>
  <si>
    <t>YANDINA HOTEL</t>
  </si>
  <si>
    <t>YARALLA SPORTS CLUB</t>
  </si>
  <si>
    <t>YARRABILBA HOTEL</t>
  </si>
  <si>
    <t>YARRABILBA</t>
  </si>
  <si>
    <t>YARRAMAN HOTEL</t>
  </si>
  <si>
    <t>YERONGA SERVICES AND COMMUNITY CLUB INC.</t>
  </si>
  <si>
    <t>YERONGA</t>
  </si>
  <si>
    <t>YORKEYS KNOB BOATING CLUB INC</t>
  </si>
  <si>
    <t>YOUNG AUSTRALIAN HOTEL</t>
  </si>
  <si>
    <t>YOUNG AUSTRALIAN HOTEL (GLADSTONE)</t>
  </si>
  <si>
    <t>ZILLMERE SPORTS</t>
  </si>
  <si>
    <t>Total sites: 1085</t>
  </si>
  <si>
    <t>Total Approved EGMs:</t>
  </si>
  <si>
    <t>Disclaimer:</t>
  </si>
  <si>
    <t>Precautions have been taken to ensure that the information in this product is accurate. However, the Queensland Government accepts no liability for the accuracy of the information nor its use or the reliance placed on it. Queensland Government information in this product is subject to change without notice.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</si>
</sst>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8"/>
      <color theme="1"/>
      <name val="Arial"/>
      <family val="2"/>
    </font>
    <font>
      <sz val="8"/>
      <name val="Arial"/>
      <family val="2"/>
    </font>
    <font>
      <sz val="8"/>
      <color rgb="FFFFFFFF"/>
      <name val="Arial"/>
      <family val="2"/>
    </font>
    <font>
      <b/>
      <sz val="10"/>
      <color rgb="FFFFFFFF"/>
      <name val="Arial"/>
      <family val="2"/>
    </font>
    <font>
      <sz val="11"/>
      <color indexed="8"/>
      <name val="Calibri"/>
      <family val="2"/>
    </font>
    <font>
      <sz val="10"/>
      <color rgb="FF000000"/>
      <name val="Arial"/>
      <family val="2"/>
    </font>
    <font>
      <sz val="8"/>
      <color theme="1"/>
      <name val="Arial"/>
      <family val="2"/>
    </font>
    <font>
      <sz val="11"/>
      <color theme="1"/>
      <name val="Arial"/>
      <family val="2"/>
    </font>
    <font>
      <b/>
      <sz val="11"/>
      <color rgb="FFFFFFFF"/>
      <name val="Arial"/>
      <family val="2"/>
    </font>
    <font>
      <b/>
      <sz val="11"/>
      <color theme="0"/>
      <name val="Arial"/>
      <family val="2"/>
    </font>
    <font>
      <sz val="12"/>
      <color theme="1"/>
      <name val="Arial"/>
      <family val="2"/>
    </font>
    <font>
      <b/>
      <sz val="11"/>
      <color theme="1"/>
      <name val="Arial"/>
      <family val="2"/>
    </font>
    <font>
      <b/>
      <u val="singleAccounting"/>
      <sz val="11"/>
      <color rgb="FFFFFFFF"/>
      <name val="Arial"/>
      <family val="2"/>
    </font>
    <font>
      <sz val="10"/>
      <name val="Arial"/>
    </font>
    <font>
      <b/>
      <sz val="12"/>
      <name val="Arial"/>
      <family val="2"/>
    </font>
    <font>
      <b/>
      <sz val="10"/>
      <name val="Arial"/>
    </font>
    <font>
      <b/>
      <sz val="10"/>
      <name val="Arial"/>
      <family val="2"/>
    </font>
  </fonts>
  <fills count="7">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
      <patternFill patternType="solid">
        <fgColor rgb="FFFFFF00"/>
        <bgColor indexed="64"/>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6">
    <xf numFmtId="0" fontId="0" fillId="0" borderId="0"/>
    <xf numFmtId="0" fontId="1" fillId="0" borderId="0"/>
    <xf numFmtId="43" fontId="4" fillId="0" borderId="0" applyFont="0" applyFill="0" applyBorder="0" applyAlignment="0" applyProtection="0"/>
    <xf numFmtId="0" fontId="5" fillId="0" borderId="0"/>
    <xf numFmtId="43" fontId="6" fillId="0" borderId="0" applyFont="0" applyFill="0" applyBorder="0" applyAlignment="0" applyProtection="0"/>
    <xf numFmtId="0" fontId="13" fillId="0" borderId="0"/>
  </cellStyleXfs>
  <cellXfs count="41">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164" fontId="0" fillId="0" borderId="0" xfId="4" applyNumberFormat="1" applyFont="1" applyAlignment="1">
      <alignment vertical="center"/>
    </xf>
    <xf numFmtId="0" fontId="6" fillId="0" borderId="0" xfId="0" applyFont="1" applyAlignment="1"/>
    <xf numFmtId="0" fontId="6" fillId="0" borderId="0" xfId="0" applyFont="1" applyAlignment="1">
      <alignment vertical="center"/>
    </xf>
    <xf numFmtId="0" fontId="0" fillId="0" borderId="0" xfId="0" applyAlignment="1">
      <alignment vertical="center" wrapText="1"/>
    </xf>
    <xf numFmtId="0" fontId="7" fillId="0" borderId="0" xfId="0" applyFont="1"/>
    <xf numFmtId="164" fontId="7" fillId="0" borderId="0" xfId="4" applyNumberFormat="1" applyFont="1"/>
    <xf numFmtId="0" fontId="7" fillId="0" borderId="0" xfId="0" applyFont="1" applyAlignment="1">
      <alignment wrapText="1"/>
    </xf>
    <xf numFmtId="164" fontId="8" fillId="3" borderId="1" xfId="4" applyNumberFormat="1" applyFont="1" applyFill="1" applyBorder="1" applyAlignment="1">
      <alignment vertical="center" wrapText="1"/>
    </xf>
    <xf numFmtId="49" fontId="8" fillId="5" borderId="1" xfId="0" applyNumberFormat="1" applyFont="1" applyFill="1" applyBorder="1" applyAlignment="1">
      <alignment horizontal="left" vertical="center" wrapText="1"/>
    </xf>
    <xf numFmtId="164" fontId="8" fillId="5" borderId="1" xfId="4" applyNumberFormat="1" applyFont="1" applyFill="1" applyBorder="1" applyAlignment="1">
      <alignment horizontal="left" vertical="center" wrapText="1"/>
    </xf>
    <xf numFmtId="0" fontId="0" fillId="0" borderId="0" xfId="0" applyAlignment="1"/>
    <xf numFmtId="0" fontId="10" fillId="0" borderId="0" xfId="0" applyFont="1"/>
    <xf numFmtId="0" fontId="11" fillId="0" borderId="0" xfId="0" applyFont="1"/>
    <xf numFmtId="10" fontId="7" fillId="0" borderId="0" xfId="0" applyNumberFormat="1" applyFont="1"/>
    <xf numFmtId="0" fontId="11" fillId="0" borderId="0" xfId="0" applyFont="1" applyAlignment="1">
      <alignment wrapText="1"/>
    </xf>
    <xf numFmtId="0" fontId="11" fillId="0" borderId="0" xfId="0" applyFont="1" applyAlignment="1">
      <alignment horizontal="center" wrapText="1"/>
    </xf>
    <xf numFmtId="2" fontId="7" fillId="0" borderId="0" xfId="0" applyNumberFormat="1" applyFont="1"/>
    <xf numFmtId="164" fontId="7" fillId="0" borderId="0" xfId="0" applyNumberFormat="1" applyFont="1"/>
    <xf numFmtId="164" fontId="12" fillId="3" borderId="1" xfId="4" applyNumberFormat="1" applyFont="1" applyFill="1" applyBorder="1" applyAlignment="1">
      <alignment vertical="center" wrapText="1"/>
    </xf>
    <xf numFmtId="4" fontId="7" fillId="0" borderId="1" xfId="0" applyNumberFormat="1" applyFont="1" applyBorder="1" applyAlignment="1">
      <alignment horizontal="left" vertical="center" wrapText="1"/>
    </xf>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xf>
    <xf numFmtId="0" fontId="14" fillId="6" borderId="0" xfId="5" applyFont="1" applyFill="1"/>
    <xf numFmtId="0" fontId="13" fillId="0" borderId="0" xfId="5"/>
    <xf numFmtId="0" fontId="15" fillId="0" borderId="0" xfId="5" applyFont="1"/>
    <xf numFmtId="0" fontId="13" fillId="0" borderId="0" xfId="5" applyFont="1"/>
    <xf numFmtId="3" fontId="13" fillId="0" borderId="0" xfId="5" applyNumberFormat="1" applyFont="1"/>
    <xf numFmtId="3" fontId="16" fillId="6" borderId="0" xfId="5" applyNumberFormat="1" applyFont="1" applyFill="1"/>
  </cellXfs>
  <cellStyles count="6">
    <cellStyle name="Comma" xfId="4" builtinId="3"/>
    <cellStyle name="Comma 2" xfId="2"/>
    <cellStyle name="Normal" xfId="0" builtinId="0"/>
    <cellStyle name="Normal 2" xfId="1"/>
    <cellStyle name="Normal 2 2" xfId="3"/>
    <cellStyle name="Normal 3" xfId="5"/>
  </cellStyles>
  <dxfs count="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1</xdr:col>
      <xdr:colOff>533077</xdr:colOff>
      <xdr:row>0</xdr:row>
      <xdr:rowOff>1126990</xdr:rowOff>
    </xdr:to>
    <xdr:pic>
      <xdr:nvPicPr>
        <xdr:cNvPr id="3" name="Picture 2">
          <a:extLst>
            <a:ext uri="{FF2B5EF4-FFF2-40B4-BE49-F238E27FC236}">
              <a16:creationId xmlns="" xmlns:a16="http://schemas.microsoft.com/office/drawing/2014/main" id="{C93D1ED1-DAF7-4BF3-9E19-9386C6472D86}"/>
            </a:ext>
          </a:extLst>
        </xdr:cNvPr>
        <xdr:cNvPicPr>
          <a:picLocks noChangeAspect="1"/>
        </xdr:cNvPicPr>
      </xdr:nvPicPr>
      <xdr:blipFill>
        <a:blip xmlns:r="http://schemas.openxmlformats.org/officeDocument/2006/relationships" r:embed="rId1"/>
        <a:stretch>
          <a:fillRect/>
        </a:stretch>
      </xdr:blipFill>
      <xdr:spPr>
        <a:xfrm>
          <a:off x="0" y="50800"/>
          <a:ext cx="2577777"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95250</xdr:rowOff>
    </xdr:from>
    <xdr:to>
      <xdr:col>1</xdr:col>
      <xdr:colOff>564827</xdr:colOff>
      <xdr:row>0</xdr:row>
      <xdr:rowOff>1171440</xdr:rowOff>
    </xdr:to>
    <xdr:pic>
      <xdr:nvPicPr>
        <xdr:cNvPr id="2" name="Picture 1">
          <a:extLst>
            <a:ext uri="{FF2B5EF4-FFF2-40B4-BE49-F238E27FC236}">
              <a16:creationId xmlns="" xmlns:a16="http://schemas.microsoft.com/office/drawing/2014/main" id="{006CB69F-E62A-4627-AAA3-BC7D06BD61D3}"/>
            </a:ext>
          </a:extLst>
        </xdr:cNvPr>
        <xdr:cNvPicPr>
          <a:picLocks noChangeAspect="1"/>
        </xdr:cNvPicPr>
      </xdr:nvPicPr>
      <xdr:blipFill>
        <a:blip xmlns:r="http://schemas.openxmlformats.org/officeDocument/2006/relationships" r:embed="rId1"/>
        <a:stretch>
          <a:fillRect/>
        </a:stretch>
      </xdr:blipFill>
      <xdr:spPr>
        <a:xfrm>
          <a:off x="31750" y="95250"/>
          <a:ext cx="2577777" cy="10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6"/>
  <sheetViews>
    <sheetView showGridLines="0" zoomScaleNormal="100" workbookViewId="0">
      <selection activeCell="Q5" sqref="Q5"/>
    </sheetView>
  </sheetViews>
  <sheetFormatPr defaultColWidth="9.33203125" defaultRowHeight="11.25" x14ac:dyDescent="0.2"/>
  <cols>
    <col min="1" max="1" width="35.83203125" style="1" customWidth="1"/>
    <col min="2" max="2" width="35.83203125" style="2" customWidth="1"/>
    <col min="3" max="3" width="59" style="2" customWidth="1"/>
    <col min="4" max="16384" width="9.33203125" style="1"/>
  </cols>
  <sheetData>
    <row r="1" spans="1:3" customFormat="1" ht="94.5" customHeight="1" x14ac:dyDescent="0.2">
      <c r="A1" s="26"/>
      <c r="B1" s="26"/>
      <c r="C1" s="26"/>
    </row>
    <row r="2" spans="1:3" customFormat="1" ht="60" customHeight="1" x14ac:dyDescent="0.2">
      <c r="A2" s="27" t="s">
        <v>5</v>
      </c>
      <c r="B2" s="3" t="s">
        <v>7</v>
      </c>
      <c r="C2" s="25" t="s">
        <v>8</v>
      </c>
    </row>
    <row r="3" spans="1:3" ht="51" customHeight="1" x14ac:dyDescent="0.2">
      <c r="A3" s="27"/>
      <c r="B3" s="4" t="s">
        <v>1</v>
      </c>
      <c r="C3" s="25" t="s">
        <v>9</v>
      </c>
    </row>
    <row r="4" spans="1:3" ht="56.45" customHeight="1" x14ac:dyDescent="0.2">
      <c r="A4" s="27"/>
      <c r="B4" s="4" t="s">
        <v>2</v>
      </c>
      <c r="C4" s="25" t="s">
        <v>10</v>
      </c>
    </row>
    <row r="5" spans="1:3" ht="150.6" customHeight="1" x14ac:dyDescent="0.2">
      <c r="A5" s="27"/>
      <c r="B5" s="5" t="s">
        <v>6</v>
      </c>
      <c r="C5" s="25" t="s">
        <v>12</v>
      </c>
    </row>
    <row r="6" spans="1:3" ht="120.6" customHeight="1" x14ac:dyDescent="0.2">
      <c r="A6" s="27"/>
      <c r="B6" s="5" t="s">
        <v>3</v>
      </c>
      <c r="C6" s="25" t="s">
        <v>11</v>
      </c>
    </row>
  </sheetData>
  <mergeCells count="2">
    <mergeCell ref="A1:C1"/>
    <mergeCell ref="A2:A6"/>
  </mergeCells>
  <conditionalFormatting sqref="B6">
    <cfRule type="cellIs" dxfId="7"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
  <sheetViews>
    <sheetView topLeftCell="A63" zoomScaleNormal="100" workbookViewId="0">
      <selection activeCell="B88" sqref="B88"/>
    </sheetView>
  </sheetViews>
  <sheetFormatPr defaultColWidth="9.33203125" defaultRowHeight="11.25" x14ac:dyDescent="0.2"/>
  <cols>
    <col min="1" max="1" width="35.83203125" style="1" customWidth="1"/>
    <col min="2" max="5" width="22.83203125" style="6" customWidth="1"/>
    <col min="6" max="16384" width="9.33203125" style="1"/>
  </cols>
  <sheetData>
    <row r="1" spans="1:5" customFormat="1" ht="95.1" customHeight="1" x14ac:dyDescent="0.2">
      <c r="A1" s="26"/>
      <c r="B1" s="26"/>
      <c r="C1" s="26"/>
      <c r="D1" s="26"/>
      <c r="E1" s="26"/>
    </row>
    <row r="2" spans="1:5" customFormat="1" ht="45" customHeight="1" x14ac:dyDescent="0.2">
      <c r="A2" s="28" t="s">
        <v>97</v>
      </c>
      <c r="B2" s="29"/>
      <c r="C2" s="29"/>
      <c r="D2" s="29"/>
      <c r="E2" s="30"/>
    </row>
    <row r="3" spans="1:5" customFormat="1" ht="16.5" customHeight="1" x14ac:dyDescent="0.2">
      <c r="A3" s="31" t="s">
        <v>96</v>
      </c>
      <c r="B3" s="32"/>
      <c r="C3" s="32"/>
      <c r="D3" s="32"/>
      <c r="E3" s="32"/>
    </row>
    <row r="4" spans="1:5" customFormat="1" ht="60" customHeight="1" x14ac:dyDescent="0.2">
      <c r="A4" s="14" t="s">
        <v>0</v>
      </c>
      <c r="B4" s="15" t="s">
        <v>1</v>
      </c>
      <c r="C4" s="15" t="s">
        <v>2</v>
      </c>
      <c r="D4" s="15" t="s">
        <v>90</v>
      </c>
      <c r="E4" s="15" t="s">
        <v>3</v>
      </c>
    </row>
    <row r="5" spans="1:5" s="7" customFormat="1" ht="14.25" x14ac:dyDescent="0.2">
      <c r="A5" s="10" t="s">
        <v>13</v>
      </c>
      <c r="B5" s="11">
        <v>9318075.3600000013</v>
      </c>
      <c r="C5" s="11">
        <v>2863248.41</v>
      </c>
      <c r="D5" s="11">
        <v>232</v>
      </c>
      <c r="E5" s="11">
        <v>11</v>
      </c>
    </row>
    <row r="6" spans="1:5" s="8" customFormat="1" ht="28.5" x14ac:dyDescent="0.2">
      <c r="A6" s="12" t="s">
        <v>14</v>
      </c>
      <c r="B6" s="11">
        <v>4895816.3900000006</v>
      </c>
      <c r="C6" s="11">
        <v>1237539.8899999999</v>
      </c>
      <c r="D6" s="11">
        <v>161</v>
      </c>
      <c r="E6" s="11">
        <v>13</v>
      </c>
    </row>
    <row r="7" spans="1:5" s="7" customFormat="1" ht="14.25" x14ac:dyDescent="0.2">
      <c r="A7" s="10" t="s">
        <v>15</v>
      </c>
      <c r="B7" s="11">
        <v>6265889.1699999999</v>
      </c>
      <c r="C7" s="11">
        <v>1890687.68</v>
      </c>
      <c r="D7" s="11">
        <v>152</v>
      </c>
      <c r="E7" s="11">
        <v>8</v>
      </c>
    </row>
    <row r="8" spans="1:5" s="8" customFormat="1" ht="57" x14ac:dyDescent="0.2">
      <c r="A8" s="12" t="s">
        <v>81</v>
      </c>
      <c r="B8" s="11">
        <v>822476.09</v>
      </c>
      <c r="C8" s="11">
        <v>111439.29</v>
      </c>
      <c r="D8" s="11">
        <v>41</v>
      </c>
      <c r="E8" s="11">
        <v>6</v>
      </c>
    </row>
    <row r="9" spans="1:5" s="7" customFormat="1" ht="42.75" x14ac:dyDescent="0.2">
      <c r="A9" s="12" t="s">
        <v>91</v>
      </c>
      <c r="B9" s="11">
        <v>7099591.25</v>
      </c>
      <c r="C9" s="11">
        <v>2025154.95</v>
      </c>
      <c r="D9" s="11">
        <v>200</v>
      </c>
      <c r="E9" s="11">
        <v>14</v>
      </c>
    </row>
    <row r="10" spans="1:5" s="7" customFormat="1" ht="14.25" x14ac:dyDescent="0.2">
      <c r="A10" s="10" t="s">
        <v>16</v>
      </c>
      <c r="B10" s="11">
        <v>48515937.93</v>
      </c>
      <c r="C10" s="11">
        <v>18962332.470000003</v>
      </c>
      <c r="D10" s="11">
        <v>428</v>
      </c>
      <c r="E10" s="11">
        <v>15</v>
      </c>
    </row>
    <row r="11" spans="1:5" s="7" customFormat="1" ht="14.25" x14ac:dyDescent="0.2">
      <c r="A11" s="10" t="s">
        <v>17</v>
      </c>
      <c r="B11" s="11">
        <v>2993192.3800000004</v>
      </c>
      <c r="C11" s="11">
        <v>759785.79999999993</v>
      </c>
      <c r="D11" s="11">
        <v>83</v>
      </c>
      <c r="E11" s="11">
        <v>7</v>
      </c>
    </row>
    <row r="12" spans="1:5" s="8" customFormat="1" ht="42.75" x14ac:dyDescent="0.2">
      <c r="A12" s="12" t="s">
        <v>98</v>
      </c>
      <c r="B12" s="11">
        <v>5132526.4600000009</v>
      </c>
      <c r="C12" s="11">
        <v>1658764.56</v>
      </c>
      <c r="D12" s="11">
        <v>88</v>
      </c>
      <c r="E12" s="11">
        <v>9</v>
      </c>
    </row>
    <row r="13" spans="1:5" s="7" customFormat="1" ht="14.25" x14ac:dyDescent="0.2">
      <c r="A13" s="10" t="s">
        <v>18</v>
      </c>
      <c r="B13" s="11">
        <v>81522419.410000011</v>
      </c>
      <c r="C13" s="11">
        <v>31050917.519999996</v>
      </c>
      <c r="D13" s="11">
        <v>748</v>
      </c>
      <c r="E13" s="11">
        <v>27</v>
      </c>
    </row>
    <row r="14" spans="1:5" s="8" customFormat="1" ht="42.75" x14ac:dyDescent="0.2">
      <c r="A14" s="12" t="s">
        <v>82</v>
      </c>
      <c r="B14" s="11">
        <v>2742635.0999999996</v>
      </c>
      <c r="C14" s="11">
        <v>758920.03</v>
      </c>
      <c r="D14" s="11">
        <v>59</v>
      </c>
      <c r="E14" s="11">
        <v>6</v>
      </c>
    </row>
    <row r="15" spans="1:5" s="8" customFormat="1" ht="14.25" x14ac:dyDescent="0.2">
      <c r="A15" s="10" t="s">
        <v>83</v>
      </c>
      <c r="B15" s="11">
        <v>651977.27</v>
      </c>
      <c r="C15" s="11">
        <v>71379.349999999991</v>
      </c>
      <c r="D15" s="11">
        <v>15</v>
      </c>
      <c r="E15" s="11">
        <v>5</v>
      </c>
    </row>
    <row r="16" spans="1:5" s="7" customFormat="1" ht="14.25" x14ac:dyDescent="0.2">
      <c r="A16" s="10" t="s">
        <v>19</v>
      </c>
      <c r="B16" s="11">
        <v>5496742.0300000003</v>
      </c>
      <c r="C16" s="11">
        <v>1487308.9000000001</v>
      </c>
      <c r="D16" s="11">
        <v>165</v>
      </c>
      <c r="E16" s="11">
        <v>11</v>
      </c>
    </row>
    <row r="17" spans="1:5" s="8" customFormat="1" ht="71.25" x14ac:dyDescent="0.2">
      <c r="A17" s="12" t="s">
        <v>84</v>
      </c>
      <c r="B17" s="11">
        <v>1500331.15</v>
      </c>
      <c r="C17" s="11">
        <v>316942.86</v>
      </c>
      <c r="D17" s="11">
        <v>39</v>
      </c>
      <c r="E17" s="11">
        <v>6</v>
      </c>
    </row>
    <row r="18" spans="1:5" s="8" customFormat="1" ht="42.75" x14ac:dyDescent="0.2">
      <c r="A18" s="12" t="s">
        <v>92</v>
      </c>
      <c r="B18" s="11">
        <v>3801271.7699999996</v>
      </c>
      <c r="C18" s="11">
        <v>1221402.24</v>
      </c>
      <c r="D18" s="11">
        <v>61</v>
      </c>
      <c r="E18" s="11">
        <v>8</v>
      </c>
    </row>
    <row r="19" spans="1:5" s="7" customFormat="1" ht="14.25" x14ac:dyDescent="0.2">
      <c r="A19" s="10" t="s">
        <v>80</v>
      </c>
      <c r="B19" s="11">
        <v>30768195.120000005</v>
      </c>
      <c r="C19" s="11">
        <v>13215364.059999999</v>
      </c>
      <c r="D19" s="11">
        <v>165</v>
      </c>
      <c r="E19" s="11">
        <v>6</v>
      </c>
    </row>
    <row r="20" spans="1:5" s="7" customFormat="1" ht="14.25" x14ac:dyDescent="0.2">
      <c r="A20" s="10" t="s">
        <v>20</v>
      </c>
      <c r="B20" s="11">
        <v>4771553.43</v>
      </c>
      <c r="C20" s="11">
        <v>1382955.31</v>
      </c>
      <c r="D20" s="11">
        <v>139</v>
      </c>
      <c r="E20" s="11">
        <v>8</v>
      </c>
    </row>
    <row r="21" spans="1:5" s="8" customFormat="1" ht="42.75" x14ac:dyDescent="0.2">
      <c r="A21" s="12" t="s">
        <v>88</v>
      </c>
      <c r="B21" s="11">
        <v>650510</v>
      </c>
      <c r="C21" s="11">
        <v>68005.03</v>
      </c>
      <c r="D21" s="11">
        <v>33</v>
      </c>
      <c r="E21" s="11">
        <v>7</v>
      </c>
    </row>
    <row r="22" spans="1:5" s="7" customFormat="1" ht="14.25" x14ac:dyDescent="0.2">
      <c r="A22" s="10" t="s">
        <v>21</v>
      </c>
      <c r="B22" s="11">
        <v>22870021.539999999</v>
      </c>
      <c r="C22" s="11">
        <v>9171609.4300000016</v>
      </c>
      <c r="D22" s="11">
        <v>211</v>
      </c>
      <c r="E22" s="11">
        <v>8</v>
      </c>
    </row>
    <row r="23" spans="1:5" s="8" customFormat="1" ht="14.25" x14ac:dyDescent="0.2">
      <c r="A23" s="10" t="s">
        <v>22</v>
      </c>
      <c r="B23" s="11">
        <v>33306448.229999997</v>
      </c>
      <c r="C23" s="11">
        <v>12360476.800000001</v>
      </c>
      <c r="D23" s="11">
        <v>343</v>
      </c>
      <c r="E23" s="11">
        <v>12</v>
      </c>
    </row>
    <row r="24" spans="1:5" s="8" customFormat="1" ht="42.75" x14ac:dyDescent="0.2">
      <c r="A24" s="12" t="s">
        <v>23</v>
      </c>
      <c r="B24" s="11">
        <v>18638675.200000003</v>
      </c>
      <c r="C24" s="11">
        <v>6670865.1699999999</v>
      </c>
      <c r="D24" s="11">
        <v>246</v>
      </c>
      <c r="E24" s="11">
        <v>9</v>
      </c>
    </row>
    <row r="25" spans="1:5" s="7" customFormat="1" ht="14.25" x14ac:dyDescent="0.2">
      <c r="A25" s="10" t="s">
        <v>24</v>
      </c>
      <c r="B25" s="11">
        <v>141037761.12999997</v>
      </c>
      <c r="C25" s="11">
        <v>57992111.329999983</v>
      </c>
      <c r="D25" s="11">
        <v>913</v>
      </c>
      <c r="E25" s="11">
        <v>33</v>
      </c>
    </row>
    <row r="26" spans="1:5" s="7" customFormat="1" ht="14.25" x14ac:dyDescent="0.2">
      <c r="A26" s="10" t="s">
        <v>25</v>
      </c>
      <c r="B26" s="11">
        <v>39875945.289999999</v>
      </c>
      <c r="C26" s="11">
        <v>13186023.57</v>
      </c>
      <c r="D26" s="11">
        <v>630</v>
      </c>
      <c r="E26" s="11">
        <v>28</v>
      </c>
    </row>
    <row r="27" spans="1:5" s="7" customFormat="1" ht="14.25" x14ac:dyDescent="0.2">
      <c r="A27" s="10" t="s">
        <v>26</v>
      </c>
      <c r="B27" s="11">
        <v>8061912.3200000012</v>
      </c>
      <c r="C27" s="11">
        <v>2334163.91</v>
      </c>
      <c r="D27" s="11">
        <v>183</v>
      </c>
      <c r="E27" s="11">
        <v>13</v>
      </c>
    </row>
    <row r="28" spans="1:5" s="8" customFormat="1" ht="28.5" x14ac:dyDescent="0.2">
      <c r="A28" s="12" t="s">
        <v>85</v>
      </c>
      <c r="B28" s="11">
        <v>6217496.2599999998</v>
      </c>
      <c r="C28" s="11">
        <v>1542268.41</v>
      </c>
      <c r="D28" s="11">
        <v>221</v>
      </c>
      <c r="E28" s="11">
        <v>18</v>
      </c>
    </row>
    <row r="29" spans="1:5" s="8" customFormat="1" ht="14.25" x14ac:dyDescent="0.2">
      <c r="A29" s="10" t="s">
        <v>27</v>
      </c>
      <c r="B29" s="11">
        <v>12964335.039999997</v>
      </c>
      <c r="C29" s="11">
        <v>4129173.08</v>
      </c>
      <c r="D29" s="11">
        <v>229</v>
      </c>
      <c r="E29" s="11">
        <v>12</v>
      </c>
    </row>
    <row r="30" spans="1:5" s="8" customFormat="1" ht="71.25" x14ac:dyDescent="0.2">
      <c r="A30" s="12" t="s">
        <v>86</v>
      </c>
      <c r="B30" s="11">
        <v>1808607.61</v>
      </c>
      <c r="C30" s="11">
        <v>441204.63</v>
      </c>
      <c r="D30" s="11">
        <v>46</v>
      </c>
      <c r="E30" s="11">
        <v>5</v>
      </c>
    </row>
    <row r="31" spans="1:5" s="8" customFormat="1" ht="28.5" x14ac:dyDescent="0.2">
      <c r="A31" s="12" t="s">
        <v>93</v>
      </c>
      <c r="B31" s="11">
        <v>2679294.7400000002</v>
      </c>
      <c r="C31" s="11">
        <v>738374.25</v>
      </c>
      <c r="D31" s="11">
        <v>83</v>
      </c>
      <c r="E31" s="11">
        <v>6</v>
      </c>
    </row>
    <row r="32" spans="1:5" s="7" customFormat="1" ht="14.25" x14ac:dyDescent="0.2">
      <c r="A32" s="10" t="s">
        <v>28</v>
      </c>
      <c r="B32" s="11">
        <v>100636173.41000001</v>
      </c>
      <c r="C32" s="11">
        <v>43328414.020000003</v>
      </c>
      <c r="D32" s="11">
        <v>522</v>
      </c>
      <c r="E32" s="11">
        <v>18</v>
      </c>
    </row>
    <row r="33" spans="1:5" s="8" customFormat="1" ht="14.25" x14ac:dyDescent="0.2">
      <c r="A33" s="10" t="s">
        <v>29</v>
      </c>
      <c r="B33" s="11">
        <v>11295849.25</v>
      </c>
      <c r="C33" s="11">
        <v>3500739.4899999998</v>
      </c>
      <c r="D33" s="11">
        <v>240</v>
      </c>
      <c r="E33" s="11">
        <v>12</v>
      </c>
    </row>
    <row r="34" spans="1:5" s="8" customFormat="1" ht="28.5" x14ac:dyDescent="0.2">
      <c r="A34" s="12" t="s">
        <v>30</v>
      </c>
      <c r="B34" s="11">
        <v>16238348.000000002</v>
      </c>
      <c r="C34" s="11">
        <v>5224214.22</v>
      </c>
      <c r="D34" s="11">
        <v>320</v>
      </c>
      <c r="E34" s="11">
        <v>17</v>
      </c>
    </row>
    <row r="35" spans="1:5" s="7" customFormat="1" ht="14.25" x14ac:dyDescent="0.2">
      <c r="A35" s="10" t="s">
        <v>31</v>
      </c>
      <c r="B35" s="11">
        <v>2046776.42</v>
      </c>
      <c r="C35" s="11">
        <v>484756.17</v>
      </c>
      <c r="D35" s="11">
        <v>82</v>
      </c>
      <c r="E35" s="11">
        <v>6</v>
      </c>
    </row>
    <row r="36" spans="1:5" s="8" customFormat="1" ht="14.25" x14ac:dyDescent="0.2">
      <c r="A36" s="10" t="s">
        <v>32</v>
      </c>
      <c r="B36" s="11">
        <v>97791784.720000029</v>
      </c>
      <c r="C36" s="11">
        <v>41517637.659999996</v>
      </c>
      <c r="D36" s="11">
        <v>507</v>
      </c>
      <c r="E36" s="11">
        <v>19</v>
      </c>
    </row>
    <row r="37" spans="1:5" s="8" customFormat="1" ht="28.5" x14ac:dyDescent="0.2">
      <c r="A37" s="12" t="s">
        <v>74</v>
      </c>
      <c r="B37" s="11">
        <v>1230741.1199999999</v>
      </c>
      <c r="C37" s="11">
        <v>204082.39</v>
      </c>
      <c r="D37" s="11">
        <v>58</v>
      </c>
      <c r="E37" s="11">
        <v>7</v>
      </c>
    </row>
    <row r="38" spans="1:5" s="8" customFormat="1" ht="14.25" x14ac:dyDescent="0.2">
      <c r="A38" s="10" t="s">
        <v>33</v>
      </c>
      <c r="B38" s="11">
        <v>54730126.360000007</v>
      </c>
      <c r="C38" s="11">
        <v>21631616.389999997</v>
      </c>
      <c r="D38" s="11">
        <v>426</v>
      </c>
      <c r="E38" s="11">
        <v>15</v>
      </c>
    </row>
    <row r="39" spans="1:5" s="7" customFormat="1" ht="42.75" x14ac:dyDescent="0.2">
      <c r="A39" s="12" t="s">
        <v>87</v>
      </c>
      <c r="B39" s="11">
        <v>1745814.2</v>
      </c>
      <c r="C39" s="11">
        <v>402288.26</v>
      </c>
      <c r="D39" s="11">
        <v>60</v>
      </c>
      <c r="E39" s="11">
        <v>6</v>
      </c>
    </row>
    <row r="40" spans="1:5" s="8" customFormat="1" ht="28.5" x14ac:dyDescent="0.2">
      <c r="A40" s="12" t="s">
        <v>94</v>
      </c>
      <c r="B40" s="11">
        <v>3624053.62</v>
      </c>
      <c r="C40" s="11">
        <v>912964.05</v>
      </c>
      <c r="D40" s="11">
        <v>112</v>
      </c>
      <c r="E40" s="11">
        <v>11</v>
      </c>
    </row>
    <row r="41" spans="1:5" s="8" customFormat="1" ht="42.75" x14ac:dyDescent="0.2">
      <c r="A41" s="12" t="s">
        <v>78</v>
      </c>
      <c r="B41" s="11">
        <v>8039258.9299999997</v>
      </c>
      <c r="C41" s="11">
        <v>2594216.12</v>
      </c>
      <c r="D41" s="11">
        <v>129</v>
      </c>
      <c r="E41" s="11">
        <v>8</v>
      </c>
    </row>
    <row r="42" spans="1:5" s="8" customFormat="1" ht="28.5" x14ac:dyDescent="0.2">
      <c r="A42" s="12" t="s">
        <v>77</v>
      </c>
      <c r="B42" s="11">
        <v>2050706.6999999997</v>
      </c>
      <c r="C42" s="11">
        <v>550174.38</v>
      </c>
      <c r="D42" s="11">
        <v>46</v>
      </c>
      <c r="E42" s="11">
        <v>6</v>
      </c>
    </row>
    <row r="43" spans="1:5" s="8" customFormat="1" ht="42.75" x14ac:dyDescent="0.2">
      <c r="A43" s="12" t="s">
        <v>75</v>
      </c>
      <c r="B43" s="11">
        <v>3965322.5700000003</v>
      </c>
      <c r="C43" s="11">
        <v>1156056.3399999999</v>
      </c>
      <c r="D43" s="11">
        <v>79</v>
      </c>
      <c r="E43" s="11">
        <v>8</v>
      </c>
    </row>
    <row r="44" spans="1:5" s="8" customFormat="1" ht="14.25" x14ac:dyDescent="0.2">
      <c r="A44" s="10" t="s">
        <v>34</v>
      </c>
      <c r="B44" s="11">
        <v>12630139.999999998</v>
      </c>
      <c r="C44" s="11">
        <v>3927295.5200000005</v>
      </c>
      <c r="D44" s="11">
        <v>303</v>
      </c>
      <c r="E44" s="11">
        <v>16</v>
      </c>
    </row>
    <row r="45" spans="1:5" s="8" customFormat="1" ht="28.5" x14ac:dyDescent="0.2">
      <c r="A45" s="12" t="s">
        <v>35</v>
      </c>
      <c r="B45" s="11">
        <v>12065093.110000001</v>
      </c>
      <c r="C45" s="11">
        <v>3981748.3499999996</v>
      </c>
      <c r="D45" s="11">
        <v>211</v>
      </c>
      <c r="E45" s="11">
        <v>10</v>
      </c>
    </row>
    <row r="46" spans="1:5" s="8" customFormat="1" ht="14.25" x14ac:dyDescent="0.2">
      <c r="A46" s="10" t="s">
        <v>36</v>
      </c>
      <c r="B46" s="11">
        <v>47452465.720000006</v>
      </c>
      <c r="C46" s="11">
        <v>15752653.700000001</v>
      </c>
      <c r="D46" s="11">
        <v>873</v>
      </c>
      <c r="E46" s="11">
        <v>46</v>
      </c>
    </row>
    <row r="47" spans="1:5" s="8" customFormat="1" ht="71.25" x14ac:dyDescent="0.2">
      <c r="A47" s="12" t="s">
        <v>89</v>
      </c>
      <c r="B47" s="11">
        <v>17522167.849999998</v>
      </c>
      <c r="C47" s="11">
        <v>5650273.0899999999</v>
      </c>
      <c r="D47" s="11">
        <v>362</v>
      </c>
      <c r="E47" s="11">
        <v>17</v>
      </c>
    </row>
    <row r="48" spans="1:5" s="8" customFormat="1" ht="28.5" x14ac:dyDescent="0.2">
      <c r="A48" s="12" t="s">
        <v>37</v>
      </c>
      <c r="B48" s="11">
        <v>4217456.1599999992</v>
      </c>
      <c r="C48" s="11">
        <v>1190568.69</v>
      </c>
      <c r="D48" s="11">
        <v>111</v>
      </c>
      <c r="E48" s="11">
        <v>10</v>
      </c>
    </row>
    <row r="49" spans="1:5" s="8" customFormat="1" ht="28.5" x14ac:dyDescent="0.2">
      <c r="A49" s="12" t="s">
        <v>38</v>
      </c>
      <c r="B49" s="11">
        <v>10652396.350000001</v>
      </c>
      <c r="C49" s="11">
        <v>3278415.1599999997</v>
      </c>
      <c r="D49" s="11">
        <v>226</v>
      </c>
      <c r="E49" s="11">
        <v>13</v>
      </c>
    </row>
    <row r="50" spans="1:5" s="8" customFormat="1" ht="14.25" x14ac:dyDescent="0.2">
      <c r="A50" s="10" t="s">
        <v>39</v>
      </c>
      <c r="B50" s="11">
        <v>25027322.640000001</v>
      </c>
      <c r="C50" s="11">
        <v>7958961.7600000007</v>
      </c>
      <c r="D50" s="11">
        <v>485</v>
      </c>
      <c r="E50" s="11">
        <v>24</v>
      </c>
    </row>
    <row r="51" spans="1:5" s="8" customFormat="1" ht="14.25" x14ac:dyDescent="0.2">
      <c r="A51" s="10" t="s">
        <v>40</v>
      </c>
      <c r="B51" s="11">
        <v>4994626.41</v>
      </c>
      <c r="C51" s="11">
        <v>1577857.83</v>
      </c>
      <c r="D51" s="11">
        <v>95</v>
      </c>
      <c r="E51" s="11">
        <v>5</v>
      </c>
    </row>
    <row r="52" spans="1:5" s="7" customFormat="1" ht="14.25" x14ac:dyDescent="0.2">
      <c r="A52" s="10" t="s">
        <v>41</v>
      </c>
      <c r="B52" s="11">
        <v>47810681.429999992</v>
      </c>
      <c r="C52" s="11">
        <v>19814739.890000001</v>
      </c>
      <c r="D52" s="11">
        <v>343</v>
      </c>
      <c r="E52" s="11">
        <v>12</v>
      </c>
    </row>
    <row r="53" spans="1:5" s="8" customFormat="1" ht="14.25" x14ac:dyDescent="0.2">
      <c r="A53" s="10" t="s">
        <v>42</v>
      </c>
      <c r="B53" s="11">
        <v>12854100.760000002</v>
      </c>
      <c r="C53" s="11">
        <v>3796159.1</v>
      </c>
      <c r="D53" s="11">
        <v>270</v>
      </c>
      <c r="E53" s="11">
        <v>20</v>
      </c>
    </row>
    <row r="54" spans="1:5" s="7" customFormat="1" ht="14.25" x14ac:dyDescent="0.2">
      <c r="A54" s="10" t="s">
        <v>43</v>
      </c>
      <c r="B54" s="11">
        <v>4683523.8899999997</v>
      </c>
      <c r="C54" s="11">
        <v>1248132.3199999998</v>
      </c>
      <c r="D54" s="11">
        <v>131</v>
      </c>
      <c r="E54" s="11">
        <v>12</v>
      </c>
    </row>
    <row r="55" spans="1:5" s="8" customFormat="1" ht="28.5" x14ac:dyDescent="0.2">
      <c r="A55" s="12" t="s">
        <v>44</v>
      </c>
      <c r="B55" s="11">
        <v>17796687.580000002</v>
      </c>
      <c r="C55" s="11">
        <v>5761822.9899999993</v>
      </c>
      <c r="D55" s="11">
        <v>376</v>
      </c>
      <c r="E55" s="11">
        <v>16</v>
      </c>
    </row>
    <row r="56" spans="1:5" s="7" customFormat="1" ht="14.25" x14ac:dyDescent="0.2">
      <c r="A56" s="10" t="s">
        <v>45</v>
      </c>
      <c r="B56" s="11">
        <v>1312732.9100000001</v>
      </c>
      <c r="C56" s="11">
        <v>289328.96000000002</v>
      </c>
      <c r="D56" s="11">
        <v>35</v>
      </c>
      <c r="E56" s="11">
        <v>6</v>
      </c>
    </row>
    <row r="57" spans="1:5" s="7" customFormat="1" ht="14.25" x14ac:dyDescent="0.2">
      <c r="A57" s="10" t="s">
        <v>46</v>
      </c>
      <c r="B57" s="11">
        <v>1692890.51</v>
      </c>
      <c r="C57" s="11">
        <v>367211.35</v>
      </c>
      <c r="D57" s="11">
        <v>61</v>
      </c>
      <c r="E57" s="11">
        <v>6</v>
      </c>
    </row>
    <row r="58" spans="1:5" s="7" customFormat="1" ht="14.25" x14ac:dyDescent="0.2">
      <c r="A58" s="10" t="s">
        <v>47</v>
      </c>
      <c r="B58" s="11">
        <v>1987306.86</v>
      </c>
      <c r="C58" s="11">
        <v>536297.98</v>
      </c>
      <c r="D58" s="11">
        <v>55</v>
      </c>
      <c r="E58" s="11">
        <v>5</v>
      </c>
    </row>
    <row r="59" spans="1:5" s="8" customFormat="1" ht="28.5" x14ac:dyDescent="0.2">
      <c r="A59" s="12" t="s">
        <v>76</v>
      </c>
      <c r="B59" s="11">
        <v>2140560.7400000002</v>
      </c>
      <c r="C59" s="11">
        <v>555201.12</v>
      </c>
      <c r="D59" s="11">
        <v>57</v>
      </c>
      <c r="E59" s="11">
        <v>8</v>
      </c>
    </row>
    <row r="60" spans="1:5" s="8" customFormat="1" ht="14.25" x14ac:dyDescent="0.2">
      <c r="A60" s="10" t="s">
        <v>48</v>
      </c>
      <c r="B60" s="11">
        <v>35951641.529999994</v>
      </c>
      <c r="C60" s="11">
        <v>10573612.220000003</v>
      </c>
      <c r="D60" s="11">
        <v>882</v>
      </c>
      <c r="E60" s="11">
        <v>55</v>
      </c>
    </row>
    <row r="61" spans="1:5" s="7" customFormat="1" ht="14.25" x14ac:dyDescent="0.2">
      <c r="A61" s="10" t="s">
        <v>49</v>
      </c>
      <c r="B61" s="11">
        <v>20960598.57</v>
      </c>
      <c r="C61" s="11">
        <v>6832685.3600000013</v>
      </c>
      <c r="D61" s="11">
        <v>418</v>
      </c>
      <c r="E61" s="11">
        <v>16</v>
      </c>
    </row>
    <row r="62" spans="1:5" s="7" customFormat="1" ht="14.25" x14ac:dyDescent="0.2">
      <c r="A62" s="10" t="s">
        <v>50</v>
      </c>
      <c r="B62" s="11">
        <v>7798490.1899999995</v>
      </c>
      <c r="C62" s="11">
        <v>2454545.1300000004</v>
      </c>
      <c r="D62" s="11">
        <v>155</v>
      </c>
      <c r="E62" s="11">
        <v>8</v>
      </c>
    </row>
    <row r="63" spans="1:5" s="7" customFormat="1" ht="14.25" x14ac:dyDescent="0.2">
      <c r="A63" s="10" t="s">
        <v>51</v>
      </c>
      <c r="B63" s="11">
        <v>68744065.609999999</v>
      </c>
      <c r="C63" s="11">
        <v>26931851.16</v>
      </c>
      <c r="D63" s="11">
        <v>621</v>
      </c>
      <c r="E63" s="11">
        <v>23</v>
      </c>
    </row>
    <row r="64" spans="1:5" s="7" customFormat="1" ht="14.25" x14ac:dyDescent="0.2">
      <c r="A64" s="10" t="s">
        <v>52</v>
      </c>
      <c r="B64" s="11">
        <v>43764893.959999993</v>
      </c>
      <c r="C64" s="11">
        <v>15671774.470000001</v>
      </c>
      <c r="D64" s="11">
        <v>494</v>
      </c>
      <c r="E64" s="11">
        <v>20</v>
      </c>
    </row>
    <row r="65" spans="1:5" s="7" customFormat="1" ht="14.25" x14ac:dyDescent="0.2">
      <c r="A65" s="10" t="s">
        <v>53</v>
      </c>
      <c r="B65" s="11">
        <v>8985997.4100000001</v>
      </c>
      <c r="C65" s="11">
        <v>2713353.7300000004</v>
      </c>
      <c r="D65" s="11">
        <v>196</v>
      </c>
      <c r="E65" s="11">
        <v>14</v>
      </c>
    </row>
    <row r="66" spans="1:5" s="7" customFormat="1" ht="14.25" x14ac:dyDescent="0.2">
      <c r="A66" s="10" t="s">
        <v>54</v>
      </c>
      <c r="B66" s="11">
        <v>12362727.980000002</v>
      </c>
      <c r="C66" s="11">
        <v>3979310.1300000004</v>
      </c>
      <c r="D66" s="11">
        <v>215</v>
      </c>
      <c r="E66" s="11">
        <v>11</v>
      </c>
    </row>
    <row r="67" spans="1:5" s="7" customFormat="1" ht="14.25" x14ac:dyDescent="0.2">
      <c r="A67" s="10" t="s">
        <v>55</v>
      </c>
      <c r="B67" s="11">
        <v>9142782.6999999993</v>
      </c>
      <c r="C67" s="11">
        <v>2956200.6</v>
      </c>
      <c r="D67" s="11">
        <v>157</v>
      </c>
      <c r="E67" s="11">
        <v>7</v>
      </c>
    </row>
    <row r="68" spans="1:5" s="7" customFormat="1" ht="14.25" x14ac:dyDescent="0.2">
      <c r="A68" s="10" t="s">
        <v>56</v>
      </c>
      <c r="B68" s="11">
        <v>26645564.640000001</v>
      </c>
      <c r="C68" s="11">
        <v>9296623.5899999999</v>
      </c>
      <c r="D68" s="11">
        <v>375</v>
      </c>
      <c r="E68" s="11">
        <v>15</v>
      </c>
    </row>
    <row r="69" spans="1:5" s="7" customFormat="1" ht="14.25" x14ac:dyDescent="0.2">
      <c r="A69" s="10" t="s">
        <v>57</v>
      </c>
      <c r="B69" s="11">
        <v>2722843.0300000003</v>
      </c>
      <c r="C69" s="11">
        <v>749697.48</v>
      </c>
      <c r="D69" s="11">
        <v>71</v>
      </c>
      <c r="E69" s="11">
        <v>5</v>
      </c>
    </row>
    <row r="70" spans="1:5" s="7" customFormat="1" ht="14.25" x14ac:dyDescent="0.2">
      <c r="A70" s="10" t="s">
        <v>58</v>
      </c>
      <c r="B70" s="11">
        <v>37910476.199999996</v>
      </c>
      <c r="C70" s="11">
        <v>15234414.060000001</v>
      </c>
      <c r="D70" s="11">
        <v>291</v>
      </c>
      <c r="E70" s="11">
        <v>10</v>
      </c>
    </row>
    <row r="71" spans="1:5" s="7" customFormat="1" ht="14.25" x14ac:dyDescent="0.2">
      <c r="A71" s="10" t="s">
        <v>59</v>
      </c>
      <c r="B71" s="11">
        <v>8350330.1000000006</v>
      </c>
      <c r="C71" s="11">
        <v>2371110.9000000004</v>
      </c>
      <c r="D71" s="11">
        <v>229</v>
      </c>
      <c r="E71" s="11">
        <v>14</v>
      </c>
    </row>
    <row r="72" spans="1:5" s="7" customFormat="1" ht="14.25" x14ac:dyDescent="0.2">
      <c r="A72" s="10" t="s">
        <v>60</v>
      </c>
      <c r="B72" s="11">
        <v>3165411.6399999992</v>
      </c>
      <c r="C72" s="11">
        <v>916349.57000000007</v>
      </c>
      <c r="D72" s="11">
        <v>72</v>
      </c>
      <c r="E72" s="11">
        <v>5</v>
      </c>
    </row>
    <row r="73" spans="1:5" s="7" customFormat="1" ht="14.25" x14ac:dyDescent="0.2">
      <c r="A73" s="10" t="s">
        <v>61</v>
      </c>
      <c r="B73" s="11">
        <v>1446380.23</v>
      </c>
      <c r="C73" s="11">
        <v>285924.74</v>
      </c>
      <c r="D73" s="11">
        <v>60</v>
      </c>
      <c r="E73" s="11">
        <v>6</v>
      </c>
    </row>
    <row r="74" spans="1:5" s="7" customFormat="1" ht="28.5" x14ac:dyDescent="0.2">
      <c r="A74" s="12" t="s">
        <v>95</v>
      </c>
      <c r="B74" s="11">
        <v>2932231.45</v>
      </c>
      <c r="C74" s="11">
        <v>775221.06</v>
      </c>
      <c r="D74" s="11">
        <v>73</v>
      </c>
      <c r="E74" s="11">
        <v>8</v>
      </c>
    </row>
    <row r="75" spans="1:5" s="7" customFormat="1" ht="14.25" x14ac:dyDescent="0.2">
      <c r="A75" s="10" t="s">
        <v>79</v>
      </c>
      <c r="B75" s="11">
        <v>27638231.350000005</v>
      </c>
      <c r="C75" s="11">
        <v>11976111.83</v>
      </c>
      <c r="D75" s="11">
        <v>137</v>
      </c>
      <c r="E75" s="11">
        <v>5</v>
      </c>
    </row>
    <row r="76" spans="1:5" s="7" customFormat="1" ht="14.25" x14ac:dyDescent="0.2">
      <c r="A76" s="10" t="s">
        <v>62</v>
      </c>
      <c r="B76" s="11">
        <v>22861724.590000004</v>
      </c>
      <c r="C76" s="11">
        <v>7616963.7200000007</v>
      </c>
      <c r="D76" s="11">
        <v>376</v>
      </c>
      <c r="E76" s="11">
        <v>15</v>
      </c>
    </row>
    <row r="77" spans="1:5" s="7" customFormat="1" ht="14.25" x14ac:dyDescent="0.2">
      <c r="A77" s="10" t="s">
        <v>63</v>
      </c>
      <c r="B77" s="11">
        <v>162528079.21000007</v>
      </c>
      <c r="C77" s="11">
        <v>53869715.760000028</v>
      </c>
      <c r="D77" s="11">
        <v>2986</v>
      </c>
      <c r="E77" s="11">
        <v>157</v>
      </c>
    </row>
    <row r="78" spans="1:5" s="7" customFormat="1" ht="14.25" x14ac:dyDescent="0.2">
      <c r="A78" s="10" t="s">
        <v>64</v>
      </c>
      <c r="B78" s="11">
        <v>8595851.2599999998</v>
      </c>
      <c r="C78" s="11">
        <v>2566375.31</v>
      </c>
      <c r="D78" s="11">
        <v>188</v>
      </c>
      <c r="E78" s="11">
        <v>13</v>
      </c>
    </row>
    <row r="79" spans="1:5" s="7" customFormat="1" ht="14.25" x14ac:dyDescent="0.2">
      <c r="A79" s="10" t="s">
        <v>65</v>
      </c>
      <c r="B79" s="11">
        <v>29840228.049999997</v>
      </c>
      <c r="C79" s="11">
        <v>11630250.090000002</v>
      </c>
      <c r="D79" s="11">
        <v>268</v>
      </c>
      <c r="E79" s="11">
        <v>9</v>
      </c>
    </row>
    <row r="80" spans="1:5" s="7" customFormat="1" ht="14.25" x14ac:dyDescent="0.2">
      <c r="A80" s="10" t="s">
        <v>66</v>
      </c>
      <c r="B80" s="11">
        <v>9063940.4099999983</v>
      </c>
      <c r="C80" s="11">
        <v>2710341.92</v>
      </c>
      <c r="D80" s="11">
        <v>192</v>
      </c>
      <c r="E80" s="11">
        <v>12</v>
      </c>
    </row>
    <row r="81" spans="1:5" s="7" customFormat="1" ht="14.25" x14ac:dyDescent="0.2">
      <c r="A81" s="10" t="s">
        <v>67</v>
      </c>
      <c r="B81" s="11">
        <v>780391.63</v>
      </c>
      <c r="C81" s="11">
        <v>149266.04999999999</v>
      </c>
      <c r="D81" s="11">
        <v>33</v>
      </c>
      <c r="E81" s="11">
        <v>6</v>
      </c>
    </row>
    <row r="82" spans="1:5" s="8" customFormat="1" ht="14.25" x14ac:dyDescent="0.2">
      <c r="A82" s="10" t="s">
        <v>68</v>
      </c>
      <c r="B82" s="11">
        <v>13523602.26</v>
      </c>
      <c r="C82" s="11">
        <v>4540384.9200000009</v>
      </c>
      <c r="D82" s="11">
        <v>275</v>
      </c>
      <c r="E82" s="11">
        <v>12</v>
      </c>
    </row>
    <row r="83" spans="1:5" s="7" customFormat="1" ht="14.25" x14ac:dyDescent="0.2">
      <c r="A83" s="10" t="s">
        <v>69</v>
      </c>
      <c r="B83" s="11">
        <v>19732585.280000001</v>
      </c>
      <c r="C83" s="11">
        <v>7713877.5099999998</v>
      </c>
      <c r="D83" s="11">
        <v>217</v>
      </c>
      <c r="E83" s="11">
        <v>8</v>
      </c>
    </row>
    <row r="84" spans="1:5" s="7" customFormat="1" ht="14.25" x14ac:dyDescent="0.2">
      <c r="A84" s="10" t="s">
        <v>70</v>
      </c>
      <c r="B84" s="11">
        <v>4750545.0500000007</v>
      </c>
      <c r="C84" s="11">
        <v>1306084.95</v>
      </c>
      <c r="D84" s="11">
        <v>130</v>
      </c>
      <c r="E84" s="11">
        <v>10</v>
      </c>
    </row>
    <row r="85" spans="1:5" s="7" customFormat="1" ht="14.25" x14ac:dyDescent="0.2">
      <c r="A85" s="10" t="s">
        <v>71</v>
      </c>
      <c r="B85" s="11">
        <v>7665869.9500000002</v>
      </c>
      <c r="C85" s="11">
        <v>2391263.56</v>
      </c>
      <c r="D85" s="11">
        <v>146</v>
      </c>
      <c r="E85" s="11">
        <v>8</v>
      </c>
    </row>
    <row r="86" spans="1:5" s="7" customFormat="1" ht="14.25" x14ac:dyDescent="0.2">
      <c r="A86" s="10" t="s">
        <v>72</v>
      </c>
      <c r="B86" s="11">
        <v>29182449.020000007</v>
      </c>
      <c r="C86" s="11">
        <v>9219608.3300000001</v>
      </c>
      <c r="D86" s="11">
        <v>572</v>
      </c>
      <c r="E86" s="11">
        <v>29</v>
      </c>
    </row>
    <row r="87" spans="1:5" s="7" customFormat="1" ht="14.25" x14ac:dyDescent="0.2">
      <c r="A87" s="10" t="s">
        <v>73</v>
      </c>
      <c r="B87" s="11">
        <v>10054041.280000001</v>
      </c>
      <c r="C87" s="11">
        <v>3451542.42</v>
      </c>
      <c r="D87" s="11">
        <v>148</v>
      </c>
      <c r="E87" s="11">
        <v>10</v>
      </c>
    </row>
    <row r="88" spans="1:5" ht="15" x14ac:dyDescent="0.2">
      <c r="A88" s="13" t="s">
        <v>4</v>
      </c>
      <c r="B88" s="13">
        <f>SUM(B5:B87)</f>
        <v>1669746720.4700003</v>
      </c>
      <c r="C88" s="13">
        <f>SUM(C5:C87)</f>
        <v>605726706.79999995</v>
      </c>
      <c r="D88" s="13">
        <f>SUM(D5:D87)</f>
        <v>22466</v>
      </c>
      <c r="E88" s="13">
        <f>SUM(E5:E87)</f>
        <v>1181</v>
      </c>
    </row>
    <row r="93" spans="1:5" x14ac:dyDescent="0.2">
      <c r="A93" s="9"/>
    </row>
    <row r="95" spans="1:5" x14ac:dyDescent="0.2">
      <c r="A95" s="9"/>
    </row>
    <row r="97" spans="1:1" x14ac:dyDescent="0.2">
      <c r="A97" s="9"/>
    </row>
    <row r="100" spans="1:1" x14ac:dyDescent="0.2">
      <c r="A100" s="9"/>
    </row>
  </sheetData>
  <autoFilter ref="A4:E88"/>
  <mergeCells count="3">
    <mergeCell ref="A1:E1"/>
    <mergeCell ref="A2:E2"/>
    <mergeCell ref="A3:E3"/>
  </mergeCells>
  <conditionalFormatting sqref="E4">
    <cfRule type="cellIs" dxfId="6" priority="6" stopIfTrue="1" operator="lessThan">
      <formula>5</formula>
    </cfRule>
  </conditionalFormatting>
  <conditionalFormatting sqref="A88">
    <cfRule type="cellIs" dxfId="5" priority="2" stopIfTrue="1" operator="lessThan">
      <formula>5</formula>
    </cfRule>
  </conditionalFormatting>
  <conditionalFormatting sqref="B88:E88">
    <cfRule type="cellIs" dxfId="4"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opLeftCell="A67" workbookViewId="0">
      <selection activeCell="D100" sqref="D100:E100"/>
    </sheetView>
  </sheetViews>
  <sheetFormatPr defaultRowHeight="11.25" x14ac:dyDescent="0.2"/>
  <cols>
    <col min="1" max="1" width="35.83203125" style="1" customWidth="1"/>
    <col min="2" max="5" width="22.83203125" style="6" customWidth="1"/>
    <col min="6" max="6" width="9.33203125" style="1"/>
  </cols>
  <sheetData>
    <row r="1" spans="1:6" x14ac:dyDescent="0.2">
      <c r="A1" s="26"/>
      <c r="B1" s="26"/>
      <c r="C1" s="26"/>
      <c r="D1" s="26"/>
      <c r="E1" s="26"/>
      <c r="F1"/>
    </row>
    <row r="2" spans="1:6" ht="15" x14ac:dyDescent="0.2">
      <c r="A2" s="33" t="s">
        <v>99</v>
      </c>
      <c r="B2" s="34"/>
      <c r="C2" s="34"/>
      <c r="D2" s="34"/>
      <c r="E2" s="34"/>
      <c r="F2"/>
    </row>
    <row r="3" spans="1:6" ht="15" x14ac:dyDescent="0.2">
      <c r="A3" s="31" t="s">
        <v>96</v>
      </c>
      <c r="B3" s="32"/>
      <c r="C3" s="32"/>
      <c r="D3" s="32"/>
      <c r="E3" s="32"/>
      <c r="F3"/>
    </row>
    <row r="4" spans="1:6" ht="60" x14ac:dyDescent="0.2">
      <c r="A4" s="14" t="s">
        <v>0</v>
      </c>
      <c r="B4" s="15" t="s">
        <v>1</v>
      </c>
      <c r="C4" s="15" t="s">
        <v>2</v>
      </c>
      <c r="D4" s="15" t="s">
        <v>100</v>
      </c>
      <c r="E4" s="15" t="s">
        <v>3</v>
      </c>
      <c r="F4"/>
    </row>
    <row r="5" spans="1:6" ht="28.5" x14ac:dyDescent="0.2">
      <c r="A5" s="12" t="s">
        <v>101</v>
      </c>
      <c r="B5" s="11">
        <v>33923503.240000002</v>
      </c>
      <c r="C5" s="11">
        <v>7686494.46</v>
      </c>
      <c r="D5" s="11">
        <v>926</v>
      </c>
      <c r="E5" s="11">
        <v>8</v>
      </c>
    </row>
    <row r="6" spans="1:6" ht="42.75" x14ac:dyDescent="0.2">
      <c r="A6" s="12" t="s">
        <v>102</v>
      </c>
      <c r="B6" s="11">
        <v>6158744.6999999993</v>
      </c>
      <c r="C6" s="11">
        <v>841859.94</v>
      </c>
      <c r="D6" s="11">
        <v>239</v>
      </c>
      <c r="E6" s="11">
        <v>9</v>
      </c>
    </row>
    <row r="7" spans="1:6" ht="14.25" x14ac:dyDescent="0.2">
      <c r="A7" s="10" t="s">
        <v>15</v>
      </c>
      <c r="B7" s="11">
        <v>12852810.639999999</v>
      </c>
      <c r="C7" s="11">
        <v>2373290.2200000002</v>
      </c>
      <c r="D7" s="11">
        <v>386</v>
      </c>
      <c r="E7" s="11">
        <v>6</v>
      </c>
      <c r="F7" s="16"/>
    </row>
    <row r="8" spans="1:6" ht="42.75" x14ac:dyDescent="0.2">
      <c r="A8" s="12" t="s">
        <v>103</v>
      </c>
      <c r="B8" s="11">
        <v>8666016.9100000001</v>
      </c>
      <c r="C8" s="11">
        <v>1558319.58</v>
      </c>
      <c r="D8" s="11">
        <v>203</v>
      </c>
      <c r="E8" s="11">
        <v>6</v>
      </c>
    </row>
    <row r="9" spans="1:6" ht="28.5" x14ac:dyDescent="0.2">
      <c r="A9" s="12" t="s">
        <v>104</v>
      </c>
      <c r="B9" s="11">
        <v>8870517.049999997</v>
      </c>
      <c r="C9" s="11">
        <v>1658665.31</v>
      </c>
      <c r="D9" s="11">
        <v>274</v>
      </c>
      <c r="E9" s="11">
        <v>6</v>
      </c>
    </row>
    <row r="10" spans="1:6" ht="14.25" x14ac:dyDescent="0.2">
      <c r="A10" s="10" t="s">
        <v>16</v>
      </c>
      <c r="B10" s="11">
        <v>35749813.390000001</v>
      </c>
      <c r="C10" s="11">
        <v>6657219.9300000006</v>
      </c>
      <c r="D10" s="11">
        <v>1097</v>
      </c>
      <c r="E10" s="11">
        <v>19</v>
      </c>
      <c r="F10" s="16"/>
    </row>
    <row r="11" spans="1:6" ht="14.25" x14ac:dyDescent="0.2">
      <c r="A11" s="10" t="s">
        <v>17</v>
      </c>
      <c r="B11" s="11">
        <v>11952761.08</v>
      </c>
      <c r="C11" s="11">
        <v>1817073.0799999996</v>
      </c>
      <c r="D11" s="11">
        <v>457</v>
      </c>
      <c r="E11" s="11">
        <v>9</v>
      </c>
      <c r="F11" s="16"/>
    </row>
    <row r="12" spans="1:6" ht="14.25" x14ac:dyDescent="0.2">
      <c r="A12" s="10" t="s">
        <v>105</v>
      </c>
      <c r="B12" s="11">
        <v>2148013.84</v>
      </c>
      <c r="C12" s="11">
        <v>187558.49</v>
      </c>
      <c r="D12" s="11">
        <v>130</v>
      </c>
      <c r="E12" s="11">
        <v>5</v>
      </c>
      <c r="F12" s="16"/>
    </row>
    <row r="13" spans="1:6" ht="14.25" x14ac:dyDescent="0.2">
      <c r="A13" s="10" t="s">
        <v>106</v>
      </c>
      <c r="B13" s="11">
        <v>10012807.83</v>
      </c>
      <c r="C13" s="11">
        <v>1894084.5599999998</v>
      </c>
      <c r="D13" s="11">
        <v>304</v>
      </c>
      <c r="E13" s="11">
        <v>5</v>
      </c>
      <c r="F13" s="16"/>
    </row>
    <row r="14" spans="1:6" ht="14.25" x14ac:dyDescent="0.2">
      <c r="A14" s="10" t="s">
        <v>18</v>
      </c>
      <c r="B14" s="11">
        <v>90623704.529999986</v>
      </c>
      <c r="C14" s="11">
        <v>21122450.650000002</v>
      </c>
      <c r="D14" s="11">
        <v>2145</v>
      </c>
      <c r="E14" s="11">
        <v>10</v>
      </c>
      <c r="F14" s="16"/>
    </row>
    <row r="15" spans="1:6" ht="14.25" x14ac:dyDescent="0.2">
      <c r="A15" s="10" t="s">
        <v>107</v>
      </c>
      <c r="B15" s="11">
        <v>1263303.32</v>
      </c>
      <c r="C15" s="11">
        <v>153887.28</v>
      </c>
      <c r="D15" s="11">
        <v>84</v>
      </c>
      <c r="E15" s="11">
        <v>6</v>
      </c>
      <c r="F15" s="16"/>
    </row>
    <row r="16" spans="1:6" ht="28.5" x14ac:dyDescent="0.2">
      <c r="A16" s="12" t="s">
        <v>108</v>
      </c>
      <c r="B16" s="11">
        <v>6250016.3100000005</v>
      </c>
      <c r="C16" s="11">
        <v>777509.28</v>
      </c>
      <c r="D16" s="11">
        <v>373</v>
      </c>
      <c r="E16" s="11">
        <v>11</v>
      </c>
    </row>
    <row r="17" spans="1:6" ht="42.75" x14ac:dyDescent="0.2">
      <c r="A17" s="12" t="s">
        <v>109</v>
      </c>
      <c r="B17" s="11">
        <v>2435475.85</v>
      </c>
      <c r="C17" s="11">
        <v>189664.27000000002</v>
      </c>
      <c r="D17" s="11">
        <v>85</v>
      </c>
      <c r="E17" s="11">
        <v>5</v>
      </c>
    </row>
    <row r="18" spans="1:6" ht="42.75" x14ac:dyDescent="0.2">
      <c r="A18" s="12" t="s">
        <v>110</v>
      </c>
      <c r="B18" s="11">
        <v>14214633.530000001</v>
      </c>
      <c r="C18" s="11">
        <v>2550315.6799999997</v>
      </c>
      <c r="D18" s="11">
        <v>464</v>
      </c>
      <c r="E18" s="11">
        <v>7</v>
      </c>
    </row>
    <row r="19" spans="1:6" ht="28.5" x14ac:dyDescent="0.2">
      <c r="A19" s="12" t="s">
        <v>111</v>
      </c>
      <c r="B19" s="11">
        <v>36802887.840000004</v>
      </c>
      <c r="C19" s="11">
        <v>7973215.2399999993</v>
      </c>
      <c r="D19" s="11">
        <v>572</v>
      </c>
      <c r="E19" s="11">
        <v>7</v>
      </c>
    </row>
    <row r="20" spans="1:6" ht="14.25" x14ac:dyDescent="0.2">
      <c r="A20" s="10" t="s">
        <v>20</v>
      </c>
      <c r="B20" s="11">
        <v>3986695.09</v>
      </c>
      <c r="C20" s="11">
        <v>455636.17000000004</v>
      </c>
      <c r="D20" s="11">
        <v>235</v>
      </c>
      <c r="E20" s="11">
        <v>9</v>
      </c>
      <c r="F20" s="16"/>
    </row>
    <row r="21" spans="1:6" ht="14.25" x14ac:dyDescent="0.2">
      <c r="A21" s="10" t="s">
        <v>112</v>
      </c>
      <c r="B21" s="11">
        <v>1462711.8699999999</v>
      </c>
      <c r="C21" s="11">
        <v>905.5</v>
      </c>
      <c r="D21" s="11">
        <v>92</v>
      </c>
      <c r="E21" s="11">
        <v>11</v>
      </c>
      <c r="F21" s="16"/>
    </row>
    <row r="22" spans="1:6" ht="14.25" x14ac:dyDescent="0.2">
      <c r="A22" s="10" t="s">
        <v>21</v>
      </c>
      <c r="B22" s="11">
        <v>22242961.969999999</v>
      </c>
      <c r="C22" s="11">
        <v>4911626.13</v>
      </c>
      <c r="D22" s="11">
        <v>449</v>
      </c>
      <c r="E22" s="11">
        <v>5</v>
      </c>
      <c r="F22" s="16"/>
    </row>
    <row r="23" spans="1:6" ht="14.25" x14ac:dyDescent="0.2">
      <c r="A23" s="10" t="s">
        <v>22</v>
      </c>
      <c r="B23" s="11">
        <v>64022536.660000004</v>
      </c>
      <c r="C23" s="11">
        <v>14908298.629999999</v>
      </c>
      <c r="D23" s="11">
        <v>1559</v>
      </c>
      <c r="E23" s="11">
        <v>9</v>
      </c>
      <c r="F23" s="16"/>
    </row>
    <row r="24" spans="1:6" ht="42.75" x14ac:dyDescent="0.2">
      <c r="A24" s="12" t="s">
        <v>23</v>
      </c>
      <c r="B24" s="11">
        <v>18650564.279999997</v>
      </c>
      <c r="C24" s="11">
        <v>3372734.3</v>
      </c>
      <c r="D24" s="11">
        <v>605</v>
      </c>
      <c r="E24" s="11">
        <v>12</v>
      </c>
    </row>
    <row r="25" spans="1:6" ht="14.25" x14ac:dyDescent="0.2">
      <c r="A25" s="10" t="s">
        <v>24</v>
      </c>
      <c r="B25" s="11">
        <v>193220195.37999994</v>
      </c>
      <c r="C25" s="11">
        <v>45231524.509999998</v>
      </c>
      <c r="D25" s="11">
        <v>3947</v>
      </c>
      <c r="E25" s="11">
        <v>27</v>
      </c>
      <c r="F25" s="16"/>
    </row>
    <row r="26" spans="1:6" ht="14.25" x14ac:dyDescent="0.2">
      <c r="A26" s="10" t="s">
        <v>25</v>
      </c>
      <c r="B26" s="11">
        <v>110745706.05000001</v>
      </c>
      <c r="C26" s="11">
        <v>21190171.249999996</v>
      </c>
      <c r="D26" s="11">
        <v>3662</v>
      </c>
      <c r="E26" s="11">
        <v>36</v>
      </c>
      <c r="F26" s="16"/>
    </row>
    <row r="27" spans="1:6" ht="14.25" x14ac:dyDescent="0.2">
      <c r="A27" s="10" t="s">
        <v>26</v>
      </c>
      <c r="B27" s="11">
        <v>12617978.620000001</v>
      </c>
      <c r="C27" s="11">
        <v>1840737.9500000002</v>
      </c>
      <c r="D27" s="11">
        <v>543</v>
      </c>
      <c r="E27" s="11">
        <v>12</v>
      </c>
    </row>
    <row r="28" spans="1:6" ht="14.25" x14ac:dyDescent="0.2">
      <c r="A28" s="10" t="s">
        <v>113</v>
      </c>
      <c r="B28" s="11">
        <v>11854262.929999998</v>
      </c>
      <c r="C28" s="11">
        <v>1813183.1</v>
      </c>
      <c r="D28" s="11">
        <v>455</v>
      </c>
      <c r="E28" s="11">
        <v>11</v>
      </c>
      <c r="F28" s="16"/>
    </row>
    <row r="29" spans="1:6" ht="28.5" x14ac:dyDescent="0.2">
      <c r="A29" s="12" t="s">
        <v>114</v>
      </c>
      <c r="B29" s="11">
        <v>3022372.4</v>
      </c>
      <c r="C29" s="11">
        <v>339144.33</v>
      </c>
      <c r="D29" s="11">
        <v>134</v>
      </c>
      <c r="E29" s="11">
        <v>6</v>
      </c>
    </row>
    <row r="30" spans="1:6" ht="14.25" x14ac:dyDescent="0.2">
      <c r="A30" s="10" t="s">
        <v>27</v>
      </c>
      <c r="B30" s="11">
        <v>19090698.449999999</v>
      </c>
      <c r="C30" s="11">
        <v>3559525.16</v>
      </c>
      <c r="D30" s="11">
        <v>536</v>
      </c>
      <c r="E30" s="11">
        <v>12</v>
      </c>
      <c r="F30" s="16"/>
    </row>
    <row r="31" spans="1:6" ht="28.5" x14ac:dyDescent="0.2">
      <c r="A31" s="12" t="s">
        <v>115</v>
      </c>
      <c r="B31" s="11">
        <v>1168122.54</v>
      </c>
      <c r="C31" s="11">
        <v>110727.05</v>
      </c>
      <c r="D31" s="11">
        <v>80</v>
      </c>
      <c r="E31" s="11">
        <v>5</v>
      </c>
    </row>
    <row r="32" spans="1:6" ht="28.5" x14ac:dyDescent="0.2">
      <c r="A32" s="12" t="s">
        <v>116</v>
      </c>
      <c r="B32" s="11">
        <v>2439814.48</v>
      </c>
      <c r="C32" s="11">
        <v>294068.47999999998</v>
      </c>
      <c r="D32" s="11">
        <v>93</v>
      </c>
      <c r="E32" s="11">
        <v>5</v>
      </c>
    </row>
    <row r="33" spans="1:6" ht="28.5" x14ac:dyDescent="0.2">
      <c r="A33" s="12" t="s">
        <v>117</v>
      </c>
      <c r="B33" s="11">
        <v>3501406.3899999997</v>
      </c>
      <c r="C33" s="11">
        <v>436911.09</v>
      </c>
      <c r="D33" s="11">
        <v>177</v>
      </c>
      <c r="E33" s="11">
        <v>7</v>
      </c>
      <c r="F33" s="16"/>
    </row>
    <row r="34" spans="1:6" ht="14.25" x14ac:dyDescent="0.2">
      <c r="A34" s="10" t="s">
        <v>118</v>
      </c>
      <c r="B34" s="11">
        <v>3573074.55</v>
      </c>
      <c r="C34" s="11">
        <v>512683.48</v>
      </c>
      <c r="D34" s="11">
        <v>138</v>
      </c>
      <c r="E34" s="11">
        <v>6</v>
      </c>
      <c r="F34" s="16"/>
    </row>
    <row r="35" spans="1:6" ht="14.25" x14ac:dyDescent="0.2">
      <c r="A35" s="10" t="s">
        <v>28</v>
      </c>
      <c r="B35" s="11">
        <v>128245148.40000001</v>
      </c>
      <c r="C35" s="11">
        <v>30519298.25</v>
      </c>
      <c r="D35" s="11">
        <v>2192</v>
      </c>
      <c r="E35" s="11">
        <v>14</v>
      </c>
      <c r="F35" s="16"/>
    </row>
    <row r="36" spans="1:6" ht="14.25" x14ac:dyDescent="0.2">
      <c r="A36" s="10" t="s">
        <v>29</v>
      </c>
      <c r="B36" s="11">
        <v>14013957.240000002</v>
      </c>
      <c r="C36" s="11">
        <v>2570983.0000000005</v>
      </c>
      <c r="D36" s="11">
        <v>402</v>
      </c>
      <c r="E36" s="11">
        <v>9</v>
      </c>
    </row>
    <row r="37" spans="1:6" ht="28.5" x14ac:dyDescent="0.2">
      <c r="A37" s="12" t="s">
        <v>119</v>
      </c>
      <c r="B37" s="11">
        <v>5956980.7400000002</v>
      </c>
      <c r="C37" s="11">
        <v>798997.7</v>
      </c>
      <c r="D37" s="11">
        <v>276</v>
      </c>
      <c r="E37" s="11">
        <v>8</v>
      </c>
    </row>
    <row r="38" spans="1:6" ht="28.5" x14ac:dyDescent="0.2">
      <c r="A38" s="12" t="s">
        <v>120</v>
      </c>
      <c r="B38" s="11">
        <v>2984234.12</v>
      </c>
      <c r="C38" s="11">
        <v>357262.08999999997</v>
      </c>
      <c r="D38" s="11">
        <v>178</v>
      </c>
      <c r="E38" s="11">
        <v>5</v>
      </c>
      <c r="F38" s="16"/>
    </row>
    <row r="39" spans="1:6" ht="14.25" x14ac:dyDescent="0.2">
      <c r="A39" s="10" t="s">
        <v>31</v>
      </c>
      <c r="B39" s="11">
        <v>19455727.66</v>
      </c>
      <c r="C39" s="11">
        <v>3121151.79</v>
      </c>
      <c r="D39" s="11">
        <v>765</v>
      </c>
      <c r="E39" s="11">
        <v>11</v>
      </c>
      <c r="F39" s="16"/>
    </row>
    <row r="40" spans="1:6" ht="14.25" x14ac:dyDescent="0.2">
      <c r="A40" s="10" t="s">
        <v>32</v>
      </c>
      <c r="B40" s="11">
        <v>215222722.29999998</v>
      </c>
      <c r="C40" s="11">
        <v>51895260.790000007</v>
      </c>
      <c r="D40" s="11">
        <v>3277</v>
      </c>
      <c r="E40" s="11">
        <v>17</v>
      </c>
      <c r="F40" s="16"/>
    </row>
    <row r="41" spans="1:6" ht="14.25" x14ac:dyDescent="0.2">
      <c r="A41" s="10" t="s">
        <v>121</v>
      </c>
      <c r="B41" s="11">
        <v>22114562.400000002</v>
      </c>
      <c r="C41" s="11">
        <v>4179054.9699999997</v>
      </c>
      <c r="D41" s="11">
        <v>725</v>
      </c>
      <c r="E41" s="11">
        <v>9</v>
      </c>
    </row>
    <row r="42" spans="1:6" ht="28.5" x14ac:dyDescent="0.2">
      <c r="A42" s="12" t="s">
        <v>122</v>
      </c>
      <c r="B42" s="11">
        <v>1919490.0299999998</v>
      </c>
      <c r="C42" s="11">
        <v>231581.96</v>
      </c>
      <c r="D42" s="11">
        <v>92</v>
      </c>
      <c r="E42" s="11">
        <v>5</v>
      </c>
      <c r="F42" s="16"/>
    </row>
    <row r="43" spans="1:6" ht="14.25" x14ac:dyDescent="0.2">
      <c r="A43" s="10" t="s">
        <v>33</v>
      </c>
      <c r="B43" s="11">
        <v>66320425.540000007</v>
      </c>
      <c r="C43" s="11">
        <v>14146678.449999997</v>
      </c>
      <c r="D43" s="11">
        <v>1642</v>
      </c>
      <c r="E43" s="11">
        <v>15</v>
      </c>
    </row>
    <row r="44" spans="1:6" ht="28.5" x14ac:dyDescent="0.2">
      <c r="A44" s="12" t="s">
        <v>123</v>
      </c>
      <c r="B44" s="11">
        <v>5584228.9700000007</v>
      </c>
      <c r="C44" s="11">
        <v>814507.46</v>
      </c>
      <c r="D44" s="11">
        <v>198</v>
      </c>
      <c r="E44" s="11">
        <v>7</v>
      </c>
    </row>
    <row r="45" spans="1:6" ht="28.5" x14ac:dyDescent="0.2">
      <c r="A45" s="12" t="s">
        <v>94</v>
      </c>
      <c r="B45" s="11">
        <v>11057506.689999999</v>
      </c>
      <c r="C45" s="11">
        <v>1978064.3599999999</v>
      </c>
      <c r="D45" s="11">
        <v>387</v>
      </c>
      <c r="E45" s="11">
        <v>7</v>
      </c>
      <c r="F45" s="16"/>
    </row>
    <row r="46" spans="1:6" ht="14.25" x14ac:dyDescent="0.2">
      <c r="A46" s="10" t="s">
        <v>124</v>
      </c>
      <c r="B46" s="11">
        <v>10252220.120000001</v>
      </c>
      <c r="C46" s="11">
        <v>1740848.19</v>
      </c>
      <c r="D46" s="11">
        <v>376</v>
      </c>
      <c r="E46" s="11">
        <v>9</v>
      </c>
    </row>
    <row r="47" spans="1:6" ht="28.5" x14ac:dyDescent="0.2">
      <c r="A47" s="12" t="s">
        <v>77</v>
      </c>
      <c r="B47" s="11">
        <v>4683299.4000000004</v>
      </c>
      <c r="C47" s="11">
        <v>591563.99</v>
      </c>
      <c r="D47" s="11">
        <v>188</v>
      </c>
      <c r="E47" s="11">
        <v>7</v>
      </c>
    </row>
    <row r="48" spans="1:6" ht="14.25" x14ac:dyDescent="0.2">
      <c r="A48" s="10" t="s">
        <v>125</v>
      </c>
      <c r="B48" s="11">
        <v>832534.97</v>
      </c>
      <c r="C48" s="11">
        <v>72864.17</v>
      </c>
      <c r="D48" s="11">
        <v>46</v>
      </c>
      <c r="E48" s="11">
        <v>6</v>
      </c>
      <c r="F48" s="16"/>
    </row>
    <row r="49" spans="1:6" ht="14.25" x14ac:dyDescent="0.2">
      <c r="A49" s="10" t="s">
        <v>34</v>
      </c>
      <c r="B49" s="11">
        <v>16651642.370000001</v>
      </c>
      <c r="C49" s="11">
        <v>3059530.53</v>
      </c>
      <c r="D49" s="11">
        <v>535</v>
      </c>
      <c r="E49" s="11">
        <v>11</v>
      </c>
      <c r="F49" s="16"/>
    </row>
    <row r="50" spans="1:6" ht="28.5" x14ac:dyDescent="0.2">
      <c r="A50" s="12" t="s">
        <v>126</v>
      </c>
      <c r="B50" s="11">
        <v>5924448.9100000001</v>
      </c>
      <c r="C50" s="11">
        <v>806510.87000000011</v>
      </c>
      <c r="D50" s="11">
        <v>257</v>
      </c>
      <c r="E50" s="11">
        <v>11</v>
      </c>
    </row>
    <row r="51" spans="1:6" ht="14.25" x14ac:dyDescent="0.2">
      <c r="A51" s="10" t="s">
        <v>127</v>
      </c>
      <c r="B51" s="11">
        <v>21318782.34</v>
      </c>
      <c r="C51" s="11">
        <v>4094168.9099999997</v>
      </c>
      <c r="D51" s="11">
        <v>856</v>
      </c>
      <c r="E51" s="11">
        <v>10</v>
      </c>
      <c r="F51" s="16"/>
    </row>
    <row r="52" spans="1:6" ht="14.25" x14ac:dyDescent="0.2">
      <c r="A52" s="10" t="s">
        <v>36</v>
      </c>
      <c r="B52" s="11">
        <v>27148658.450000003</v>
      </c>
      <c r="C52" s="11">
        <v>5599447.5999999996</v>
      </c>
      <c r="D52" s="11">
        <v>940</v>
      </c>
      <c r="E52" s="11">
        <v>15</v>
      </c>
      <c r="F52" s="16"/>
    </row>
    <row r="53" spans="1:6" ht="14.25" x14ac:dyDescent="0.2">
      <c r="A53" s="10" t="s">
        <v>128</v>
      </c>
      <c r="B53" s="11">
        <v>8816559.7300000004</v>
      </c>
      <c r="C53" s="11">
        <v>1216859.19</v>
      </c>
      <c r="D53" s="11">
        <v>336</v>
      </c>
      <c r="E53" s="11">
        <v>10</v>
      </c>
      <c r="F53" s="16"/>
    </row>
    <row r="54" spans="1:6" ht="14.25" x14ac:dyDescent="0.2">
      <c r="A54" s="10" t="s">
        <v>129</v>
      </c>
      <c r="B54" s="11">
        <v>4628378.42</v>
      </c>
      <c r="C54" s="11">
        <v>600061.76</v>
      </c>
      <c r="D54" s="11">
        <v>205</v>
      </c>
      <c r="E54" s="11">
        <v>6</v>
      </c>
      <c r="F54" s="16"/>
    </row>
    <row r="55" spans="1:6" ht="28.5" x14ac:dyDescent="0.2">
      <c r="A55" s="12" t="s">
        <v>130</v>
      </c>
      <c r="B55" s="11">
        <v>19876816.129999999</v>
      </c>
      <c r="C55" s="11">
        <v>4714004.8600000003</v>
      </c>
      <c r="D55" s="11">
        <v>407</v>
      </c>
      <c r="E55" s="11">
        <v>8</v>
      </c>
    </row>
    <row r="56" spans="1:6" ht="28.5" x14ac:dyDescent="0.2">
      <c r="A56" s="12" t="s">
        <v>131</v>
      </c>
      <c r="B56" s="11">
        <v>1075827.1399999999</v>
      </c>
      <c r="C56" s="11">
        <v>83244.66</v>
      </c>
      <c r="D56" s="11">
        <v>91</v>
      </c>
      <c r="E56" s="11">
        <v>6</v>
      </c>
    </row>
    <row r="57" spans="1:6" ht="14.25" x14ac:dyDescent="0.2">
      <c r="A57" s="10" t="s">
        <v>39</v>
      </c>
      <c r="B57" s="11">
        <v>44088566.390000008</v>
      </c>
      <c r="C57" s="11">
        <v>7106154.1300000008</v>
      </c>
      <c r="D57" s="11">
        <v>1896</v>
      </c>
      <c r="E57" s="11">
        <v>33</v>
      </c>
      <c r="F57" s="16"/>
    </row>
    <row r="58" spans="1:6" ht="28.5" x14ac:dyDescent="0.2">
      <c r="A58" s="12" t="s">
        <v>132</v>
      </c>
      <c r="B58" s="11">
        <v>3588807.66</v>
      </c>
      <c r="C58" s="11">
        <v>389664.05000000005</v>
      </c>
      <c r="D58" s="11">
        <v>142</v>
      </c>
      <c r="E58" s="11">
        <v>7</v>
      </c>
    </row>
    <row r="59" spans="1:6" ht="14.25" x14ac:dyDescent="0.2">
      <c r="A59" s="10" t="s">
        <v>40</v>
      </c>
      <c r="B59" s="11">
        <v>3735551.3</v>
      </c>
      <c r="C59" s="11">
        <v>395240.53</v>
      </c>
      <c r="D59" s="11">
        <v>267</v>
      </c>
      <c r="E59" s="11">
        <v>11</v>
      </c>
      <c r="F59" s="16"/>
    </row>
    <row r="60" spans="1:6" ht="14.25" x14ac:dyDescent="0.2">
      <c r="A60" s="10" t="s">
        <v>133</v>
      </c>
      <c r="B60" s="11">
        <v>5890920.1999999993</v>
      </c>
      <c r="C60" s="11">
        <v>845423.91999999993</v>
      </c>
      <c r="D60" s="11">
        <v>238</v>
      </c>
      <c r="E60" s="11">
        <v>6</v>
      </c>
      <c r="F60" s="16"/>
    </row>
    <row r="61" spans="1:6" ht="14.25" x14ac:dyDescent="0.2">
      <c r="A61" s="10" t="s">
        <v>41</v>
      </c>
      <c r="B61" s="11">
        <v>49864596.440000005</v>
      </c>
      <c r="C61" s="11">
        <v>11177905.220000001</v>
      </c>
      <c r="D61" s="11">
        <v>1052</v>
      </c>
      <c r="E61" s="11">
        <v>7</v>
      </c>
      <c r="F61" s="16"/>
    </row>
    <row r="62" spans="1:6" ht="28.5" x14ac:dyDescent="0.2">
      <c r="A62" s="12" t="s">
        <v>134</v>
      </c>
      <c r="B62" s="11">
        <v>1711904.1300000001</v>
      </c>
      <c r="C62" s="11">
        <v>158478.41999999998</v>
      </c>
      <c r="D62" s="11">
        <v>122</v>
      </c>
      <c r="E62" s="11">
        <v>8</v>
      </c>
    </row>
    <row r="63" spans="1:6" ht="14.25" x14ac:dyDescent="0.2">
      <c r="A63" s="10" t="s">
        <v>135</v>
      </c>
      <c r="B63" s="11">
        <v>12550575.02</v>
      </c>
      <c r="C63" s="11">
        <v>2295420.1300000004</v>
      </c>
      <c r="D63" s="11">
        <v>422</v>
      </c>
      <c r="E63" s="11">
        <v>5</v>
      </c>
      <c r="F63" s="16"/>
    </row>
    <row r="64" spans="1:6" ht="14.25" x14ac:dyDescent="0.2">
      <c r="A64" s="10" t="s">
        <v>42</v>
      </c>
      <c r="B64" s="11">
        <v>26135861.390000001</v>
      </c>
      <c r="C64" s="11">
        <v>3681310.1799999997</v>
      </c>
      <c r="D64" s="11">
        <v>1092</v>
      </c>
      <c r="E64" s="11">
        <v>28</v>
      </c>
      <c r="F64" s="16"/>
    </row>
    <row r="65" spans="1:6" ht="14.25" x14ac:dyDescent="0.2">
      <c r="A65" s="10" t="s">
        <v>43</v>
      </c>
      <c r="B65" s="11">
        <v>4146766.31</v>
      </c>
      <c r="C65" s="11">
        <v>492031.65</v>
      </c>
      <c r="D65" s="11">
        <v>175</v>
      </c>
      <c r="E65" s="11">
        <v>7</v>
      </c>
    </row>
    <row r="66" spans="1:6" ht="28.5" x14ac:dyDescent="0.2">
      <c r="A66" s="12" t="s">
        <v>136</v>
      </c>
      <c r="B66" s="11">
        <v>8132900.3399999999</v>
      </c>
      <c r="C66" s="11">
        <v>1081442.07</v>
      </c>
      <c r="D66" s="11">
        <v>298</v>
      </c>
      <c r="E66" s="11">
        <v>7</v>
      </c>
    </row>
    <row r="67" spans="1:6" ht="28.5" x14ac:dyDescent="0.2">
      <c r="A67" s="12" t="s">
        <v>44</v>
      </c>
      <c r="B67" s="11">
        <v>12464809.120000001</v>
      </c>
      <c r="C67" s="11">
        <v>2491897.92</v>
      </c>
      <c r="D67" s="11">
        <v>369</v>
      </c>
      <c r="E67" s="11">
        <v>5</v>
      </c>
    </row>
    <row r="68" spans="1:6" ht="14.25" x14ac:dyDescent="0.2">
      <c r="A68" s="10" t="s">
        <v>137</v>
      </c>
      <c r="B68" s="11">
        <v>34582086.009999998</v>
      </c>
      <c r="C68" s="11">
        <v>7100439.7400000002</v>
      </c>
      <c r="D68" s="11">
        <v>933</v>
      </c>
      <c r="E68" s="11">
        <v>10</v>
      </c>
      <c r="F68" s="16"/>
    </row>
    <row r="69" spans="1:6" ht="14.25" x14ac:dyDescent="0.2">
      <c r="A69" s="10" t="s">
        <v>45</v>
      </c>
      <c r="B69" s="11">
        <v>5487996.8700000001</v>
      </c>
      <c r="C69" s="11">
        <v>834430.69</v>
      </c>
      <c r="D69" s="11">
        <v>182</v>
      </c>
      <c r="E69" s="11">
        <v>5</v>
      </c>
      <c r="F69" s="16"/>
    </row>
    <row r="70" spans="1:6" ht="14.25" x14ac:dyDescent="0.2">
      <c r="A70" s="10" t="s">
        <v>46</v>
      </c>
      <c r="B70" s="11">
        <v>4554768.3000000007</v>
      </c>
      <c r="C70" s="11">
        <v>457042.20999999996</v>
      </c>
      <c r="D70" s="11">
        <v>237</v>
      </c>
      <c r="E70" s="11">
        <v>9</v>
      </c>
    </row>
    <row r="71" spans="1:6" ht="14.25" x14ac:dyDescent="0.2">
      <c r="A71" s="10" t="s">
        <v>47</v>
      </c>
      <c r="B71" s="11">
        <v>2941730.46</v>
      </c>
      <c r="C71" s="11">
        <v>293336.88999999996</v>
      </c>
      <c r="D71" s="11">
        <v>141</v>
      </c>
      <c r="E71" s="11">
        <v>7</v>
      </c>
    </row>
    <row r="72" spans="1:6" ht="28.5" x14ac:dyDescent="0.2">
      <c r="A72" s="12" t="s">
        <v>138</v>
      </c>
      <c r="B72" s="11">
        <v>2126449.9300000002</v>
      </c>
      <c r="C72" s="11">
        <v>191718.15999999997</v>
      </c>
      <c r="D72" s="11">
        <v>120</v>
      </c>
      <c r="E72" s="11">
        <v>7</v>
      </c>
    </row>
    <row r="73" spans="1:6" ht="14.25" x14ac:dyDescent="0.2">
      <c r="A73" s="10" t="s">
        <v>48</v>
      </c>
      <c r="B73" s="11">
        <v>51883951.840000004</v>
      </c>
      <c r="C73" s="11">
        <v>10461801.859999999</v>
      </c>
      <c r="D73" s="11">
        <v>1871</v>
      </c>
      <c r="E73" s="11">
        <v>29</v>
      </c>
      <c r="F73" s="16"/>
    </row>
    <row r="74" spans="1:6" ht="14.25" x14ac:dyDescent="0.2">
      <c r="A74" s="10" t="s">
        <v>49</v>
      </c>
      <c r="B74" s="11">
        <v>50235919.550000004</v>
      </c>
      <c r="C74" s="11">
        <v>10027209.699999997</v>
      </c>
      <c r="D74" s="11">
        <v>1688</v>
      </c>
      <c r="E74" s="11">
        <v>26</v>
      </c>
      <c r="F74" s="16"/>
    </row>
    <row r="75" spans="1:6" ht="14.25" x14ac:dyDescent="0.2">
      <c r="A75" s="10" t="s">
        <v>50</v>
      </c>
      <c r="B75" s="11">
        <v>10977416.959999999</v>
      </c>
      <c r="C75" s="11">
        <v>2188217.09</v>
      </c>
      <c r="D75" s="11">
        <v>294</v>
      </c>
      <c r="E75" s="11">
        <v>6</v>
      </c>
      <c r="F75" s="16"/>
    </row>
    <row r="76" spans="1:6" ht="14.25" x14ac:dyDescent="0.2">
      <c r="A76" s="10" t="s">
        <v>139</v>
      </c>
      <c r="B76" s="11">
        <v>3855129.1199999996</v>
      </c>
      <c r="C76" s="11">
        <v>459100.02999999997</v>
      </c>
      <c r="D76" s="11">
        <v>184</v>
      </c>
      <c r="E76" s="11">
        <v>9</v>
      </c>
      <c r="F76" s="16"/>
    </row>
    <row r="77" spans="1:6" ht="14.25" x14ac:dyDescent="0.2">
      <c r="A77" s="10" t="s">
        <v>51</v>
      </c>
      <c r="B77" s="11">
        <v>48142411.420000002</v>
      </c>
      <c r="C77" s="11">
        <v>10383638.700000001</v>
      </c>
      <c r="D77" s="11">
        <v>1099</v>
      </c>
      <c r="E77" s="11">
        <v>11</v>
      </c>
      <c r="F77" s="16"/>
    </row>
    <row r="78" spans="1:6" ht="14.25" x14ac:dyDescent="0.2">
      <c r="A78" s="10" t="s">
        <v>52</v>
      </c>
      <c r="B78" s="11">
        <v>63218309.750000007</v>
      </c>
      <c r="C78" s="11">
        <v>13562618.910000002</v>
      </c>
      <c r="D78" s="11">
        <v>1993</v>
      </c>
      <c r="E78" s="11">
        <v>15</v>
      </c>
      <c r="F78" s="16"/>
    </row>
    <row r="79" spans="1:6" ht="14.25" x14ac:dyDescent="0.2">
      <c r="A79" s="10" t="s">
        <v>53</v>
      </c>
      <c r="B79" s="11">
        <v>26794395.02</v>
      </c>
      <c r="C79" s="11">
        <v>4796632.6599999992</v>
      </c>
      <c r="D79" s="11">
        <v>986</v>
      </c>
      <c r="E79" s="11">
        <v>14</v>
      </c>
      <c r="F79" s="16"/>
    </row>
    <row r="80" spans="1:6" ht="14.25" x14ac:dyDescent="0.2">
      <c r="A80" s="10" t="s">
        <v>54</v>
      </c>
      <c r="B80" s="11">
        <v>17694127.280000001</v>
      </c>
      <c r="C80" s="11">
        <v>2810940.97</v>
      </c>
      <c r="D80" s="11">
        <v>722</v>
      </c>
      <c r="E80" s="11">
        <v>13</v>
      </c>
    </row>
    <row r="81" spans="1:6" ht="14.25" x14ac:dyDescent="0.2">
      <c r="A81" s="10" t="s">
        <v>55</v>
      </c>
      <c r="B81" s="11">
        <v>22333346.309999999</v>
      </c>
      <c r="C81" s="11">
        <v>4670253.5999999996</v>
      </c>
      <c r="D81" s="11">
        <v>624</v>
      </c>
      <c r="E81" s="11">
        <v>8</v>
      </c>
      <c r="F81" s="16"/>
    </row>
    <row r="82" spans="1:6" ht="28.5" x14ac:dyDescent="0.2">
      <c r="A82" s="12" t="s">
        <v>140</v>
      </c>
      <c r="B82" s="11">
        <v>28456802.349999998</v>
      </c>
      <c r="C82" s="11">
        <v>5664100.04</v>
      </c>
      <c r="D82" s="11">
        <v>985</v>
      </c>
      <c r="E82" s="11">
        <v>19</v>
      </c>
    </row>
    <row r="83" spans="1:6" ht="14.25" x14ac:dyDescent="0.2">
      <c r="A83" s="10" t="s">
        <v>57</v>
      </c>
      <c r="B83" s="11">
        <v>6917410.7999999989</v>
      </c>
      <c r="C83" s="11">
        <v>1045790.81</v>
      </c>
      <c r="D83" s="11">
        <v>255</v>
      </c>
      <c r="E83" s="11">
        <v>8</v>
      </c>
      <c r="F83" s="16"/>
    </row>
    <row r="84" spans="1:6" ht="14.25" x14ac:dyDescent="0.2">
      <c r="A84" s="10" t="s">
        <v>58</v>
      </c>
      <c r="B84" s="11">
        <v>25955048.229999997</v>
      </c>
      <c r="C84" s="11">
        <v>5137779.91</v>
      </c>
      <c r="D84" s="11">
        <v>924</v>
      </c>
      <c r="E84" s="11">
        <v>11</v>
      </c>
      <c r="F84" s="16"/>
    </row>
    <row r="85" spans="1:6" ht="14.25" x14ac:dyDescent="0.2">
      <c r="A85" s="10" t="s">
        <v>141</v>
      </c>
      <c r="B85" s="11">
        <v>24088418.699999999</v>
      </c>
      <c r="C85" s="11">
        <v>4826716.0200000005</v>
      </c>
      <c r="D85" s="11">
        <v>702</v>
      </c>
      <c r="E85" s="11">
        <v>6</v>
      </c>
      <c r="F85" s="16"/>
    </row>
    <row r="86" spans="1:6" ht="14.25" x14ac:dyDescent="0.2">
      <c r="A86" s="10" t="s">
        <v>59</v>
      </c>
      <c r="B86" s="11">
        <v>38099827.589999996</v>
      </c>
      <c r="C86" s="11">
        <v>6169038.3800000008</v>
      </c>
      <c r="D86" s="11">
        <v>1373</v>
      </c>
      <c r="E86" s="11">
        <v>22</v>
      </c>
      <c r="F86" s="16"/>
    </row>
    <row r="87" spans="1:6" ht="14.25" x14ac:dyDescent="0.2">
      <c r="A87" s="10" t="s">
        <v>61</v>
      </c>
      <c r="B87" s="11">
        <v>4086676.8699999996</v>
      </c>
      <c r="C87" s="11">
        <v>534007.55000000005</v>
      </c>
      <c r="D87" s="11">
        <v>156</v>
      </c>
      <c r="E87" s="11">
        <v>7</v>
      </c>
      <c r="F87" s="16"/>
    </row>
    <row r="88" spans="1:6" ht="28.5" x14ac:dyDescent="0.2">
      <c r="A88" s="12" t="s">
        <v>142</v>
      </c>
      <c r="B88" s="11">
        <v>11829436.580000002</v>
      </c>
      <c r="C88" s="11">
        <v>1936964.5699999998</v>
      </c>
      <c r="D88" s="11">
        <v>417</v>
      </c>
      <c r="E88" s="11">
        <v>12</v>
      </c>
    </row>
    <row r="89" spans="1:6" ht="14.25" x14ac:dyDescent="0.2">
      <c r="A89" s="10" t="s">
        <v>62</v>
      </c>
      <c r="B89" s="11">
        <v>42170715.040000007</v>
      </c>
      <c r="C89" s="11">
        <v>7578913.5699999994</v>
      </c>
      <c r="D89" s="11">
        <v>1548</v>
      </c>
      <c r="E89" s="11">
        <v>23</v>
      </c>
      <c r="F89" s="16"/>
    </row>
    <row r="90" spans="1:6" ht="14.25" x14ac:dyDescent="0.2">
      <c r="A90" s="10" t="s">
        <v>63</v>
      </c>
      <c r="B90" s="11">
        <v>11921305.539999999</v>
      </c>
      <c r="C90" s="11">
        <v>1999527.06</v>
      </c>
      <c r="D90" s="11">
        <v>486</v>
      </c>
      <c r="E90" s="11">
        <v>7</v>
      </c>
      <c r="F90" s="16"/>
    </row>
    <row r="91" spans="1:6" ht="14.25" x14ac:dyDescent="0.2">
      <c r="A91" s="10" t="s">
        <v>64</v>
      </c>
      <c r="B91" s="11">
        <v>12987038.690000001</v>
      </c>
      <c r="C91" s="11">
        <v>1899193.2499999998</v>
      </c>
      <c r="D91" s="11">
        <v>478</v>
      </c>
      <c r="E91" s="11">
        <v>14</v>
      </c>
      <c r="F91" s="16"/>
    </row>
    <row r="92" spans="1:6" ht="14.25" x14ac:dyDescent="0.2">
      <c r="A92" s="10" t="s">
        <v>65</v>
      </c>
      <c r="B92" s="11">
        <v>27490231.150000002</v>
      </c>
      <c r="C92" s="11">
        <v>6218848.1699999999</v>
      </c>
      <c r="D92" s="11">
        <v>622</v>
      </c>
      <c r="E92" s="11">
        <v>7</v>
      </c>
      <c r="F92" s="16"/>
    </row>
    <row r="93" spans="1:6" ht="14.25" x14ac:dyDescent="0.2">
      <c r="A93" s="10" t="s">
        <v>66</v>
      </c>
      <c r="B93" s="11">
        <v>42742214.659999996</v>
      </c>
      <c r="C93" s="11">
        <v>8410816.2300000004</v>
      </c>
      <c r="D93" s="11">
        <v>1637</v>
      </c>
      <c r="E93" s="11">
        <v>15</v>
      </c>
      <c r="F93" s="16"/>
    </row>
    <row r="94" spans="1:6" ht="14.25" x14ac:dyDescent="0.2">
      <c r="A94" s="10" t="s">
        <v>67</v>
      </c>
      <c r="B94" s="11">
        <v>3512540.88</v>
      </c>
      <c r="C94" s="11">
        <v>361212.6</v>
      </c>
      <c r="D94" s="11">
        <v>158</v>
      </c>
      <c r="E94" s="11">
        <v>9</v>
      </c>
      <c r="F94" s="16"/>
    </row>
    <row r="95" spans="1:6" ht="14.25" x14ac:dyDescent="0.2">
      <c r="A95" s="10" t="s">
        <v>143</v>
      </c>
      <c r="B95" s="11">
        <v>1033803.1199999999</v>
      </c>
      <c r="C95" s="11">
        <v>18463.54</v>
      </c>
      <c r="D95" s="11">
        <v>96</v>
      </c>
      <c r="E95" s="11">
        <v>10</v>
      </c>
      <c r="F95" s="16"/>
    </row>
    <row r="96" spans="1:6" ht="14.25" x14ac:dyDescent="0.2">
      <c r="A96" s="10" t="s">
        <v>68</v>
      </c>
      <c r="B96" s="11">
        <v>11095510.140000001</v>
      </c>
      <c r="C96" s="11">
        <v>2404188.89</v>
      </c>
      <c r="D96" s="11">
        <v>334</v>
      </c>
      <c r="E96" s="11">
        <v>6</v>
      </c>
      <c r="F96" s="16"/>
    </row>
    <row r="97" spans="1:6" ht="14.25" x14ac:dyDescent="0.2">
      <c r="A97" s="10" t="s">
        <v>70</v>
      </c>
      <c r="B97" s="11">
        <v>7925534.5500000007</v>
      </c>
      <c r="C97" s="11">
        <v>1376999.82</v>
      </c>
      <c r="D97" s="11">
        <v>313</v>
      </c>
      <c r="E97" s="11">
        <v>7</v>
      </c>
      <c r="F97" s="16"/>
    </row>
    <row r="98" spans="1:6" ht="14.25" x14ac:dyDescent="0.2">
      <c r="A98" s="10" t="s">
        <v>71</v>
      </c>
      <c r="B98" s="11">
        <v>2987218.73</v>
      </c>
      <c r="C98" s="11">
        <v>279586.86</v>
      </c>
      <c r="D98" s="11">
        <v>179</v>
      </c>
      <c r="E98" s="11">
        <v>5</v>
      </c>
      <c r="F98" s="16"/>
    </row>
    <row r="99" spans="1:6" ht="14.25" x14ac:dyDescent="0.2">
      <c r="A99" s="10" t="s">
        <v>72</v>
      </c>
      <c r="B99" s="11">
        <v>63159185.249999993</v>
      </c>
      <c r="C99" s="11">
        <v>11348684.710000001</v>
      </c>
      <c r="D99" s="11">
        <v>2207</v>
      </c>
      <c r="E99" s="11">
        <v>35</v>
      </c>
    </row>
    <row r="100" spans="1:6" ht="15" x14ac:dyDescent="0.2">
      <c r="A100" s="13" t="s">
        <v>4</v>
      </c>
      <c r="B100" s="13">
        <f>SUM(B5:B99)</f>
        <v>2251206479.7799997</v>
      </c>
      <c r="C100" s="13">
        <f t="shared" ref="C100:E100" si="0">SUM(C5:C99)</f>
        <v>455174612.06000024</v>
      </c>
      <c r="D100" s="13">
        <f t="shared" si="0"/>
        <v>64832</v>
      </c>
      <c r="E100" s="13">
        <f t="shared" si="0"/>
        <v>1014</v>
      </c>
    </row>
  </sheetData>
  <mergeCells count="3">
    <mergeCell ref="A1:E1"/>
    <mergeCell ref="A2:E2"/>
    <mergeCell ref="A3:E3"/>
  </mergeCells>
  <conditionalFormatting sqref="A100">
    <cfRule type="cellIs" dxfId="3" priority="2" stopIfTrue="1" operator="lessThan">
      <formula>5</formula>
    </cfRule>
  </conditionalFormatting>
  <conditionalFormatting sqref="B100:E100">
    <cfRule type="cellIs" dxfId="2" priority="1" stopIfTrue="1" operator="lessThan">
      <formula>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election activeCell="E2" sqref="E2"/>
    </sheetView>
  </sheetViews>
  <sheetFormatPr defaultRowHeight="11.25" x14ac:dyDescent="0.2"/>
  <cols>
    <col min="5" max="5" width="13.1640625" customWidth="1"/>
    <col min="6" max="6" width="15.1640625" customWidth="1"/>
    <col min="7" max="7" width="14.5" customWidth="1"/>
    <col min="8" max="8" width="11" customWidth="1"/>
    <col min="9" max="9" width="13.1640625" customWidth="1"/>
  </cols>
  <sheetData>
    <row r="1" spans="1:14" ht="15" x14ac:dyDescent="0.2">
      <c r="A1" s="17"/>
      <c r="B1" s="17"/>
      <c r="C1" s="17"/>
      <c r="D1" s="17"/>
      <c r="E1" s="17"/>
      <c r="F1" s="17"/>
      <c r="G1" s="17"/>
      <c r="H1" s="17"/>
      <c r="I1" s="17"/>
      <c r="J1" s="17"/>
      <c r="K1" s="17"/>
      <c r="L1" s="17"/>
      <c r="M1" s="17"/>
      <c r="N1" s="17"/>
    </row>
    <row r="2" spans="1:14" ht="57.75" customHeight="1" x14ac:dyDescent="0.25">
      <c r="A2" s="18" t="s">
        <v>145</v>
      </c>
      <c r="B2" s="18"/>
      <c r="C2" s="18"/>
      <c r="D2" s="18"/>
      <c r="E2" s="20" t="s">
        <v>144</v>
      </c>
      <c r="F2" s="21" t="s">
        <v>150</v>
      </c>
      <c r="G2" s="21" t="s">
        <v>148</v>
      </c>
      <c r="H2" s="17"/>
      <c r="I2" s="20" t="s">
        <v>149</v>
      </c>
      <c r="J2" s="17"/>
      <c r="K2" s="17"/>
      <c r="L2" s="17"/>
      <c r="M2" s="17"/>
      <c r="N2" s="17"/>
    </row>
    <row r="3" spans="1:14" s="17" customFormat="1" ht="15" x14ac:dyDescent="0.2">
      <c r="A3" s="17" t="s">
        <v>146</v>
      </c>
      <c r="E3" s="13">
        <f>'Hotels-NSW'!D88</f>
        <v>22466</v>
      </c>
      <c r="F3" s="19">
        <f>E3/E5</f>
        <v>0.25734839286123395</v>
      </c>
      <c r="G3" s="13">
        <f>'Hotels-NSW'!E88</f>
        <v>1181</v>
      </c>
      <c r="H3" s="19">
        <f>G3/G5</f>
        <v>0.5380410022779043</v>
      </c>
      <c r="I3" s="22">
        <f>E3/G3</f>
        <v>19.022861981371719</v>
      </c>
    </row>
    <row r="4" spans="1:14" ht="19.5" x14ac:dyDescent="0.2">
      <c r="A4" s="17" t="s">
        <v>147</v>
      </c>
      <c r="B4" s="17"/>
      <c r="C4" s="17"/>
      <c r="D4" s="17"/>
      <c r="E4" s="24">
        <f>'Clubs-NSW'!D100</f>
        <v>64832</v>
      </c>
      <c r="F4" s="19">
        <f>E4/E5</f>
        <v>0.7426516071387661</v>
      </c>
      <c r="G4" s="24">
        <f>'Clubs-NSW'!E100</f>
        <v>1014</v>
      </c>
      <c r="H4" s="19">
        <f>G4/G5</f>
        <v>0.4619589977220957</v>
      </c>
      <c r="I4" s="22">
        <f>E4/G4</f>
        <v>63.936883629191321</v>
      </c>
      <c r="J4" s="17"/>
      <c r="K4" s="17"/>
      <c r="L4" s="17"/>
      <c r="M4" s="17"/>
      <c r="N4" s="17"/>
    </row>
    <row r="5" spans="1:14" ht="15" x14ac:dyDescent="0.2">
      <c r="A5" s="17"/>
      <c r="B5" s="17"/>
      <c r="C5" s="17"/>
      <c r="D5" s="17"/>
      <c r="E5" s="23">
        <f>SUM(E3:E4)</f>
        <v>87298</v>
      </c>
      <c r="F5" s="23"/>
      <c r="G5" s="23">
        <f>SUM(G3:G4)</f>
        <v>2195</v>
      </c>
      <c r="H5" s="17"/>
      <c r="I5" s="17"/>
      <c r="J5" s="17"/>
      <c r="K5" s="17"/>
      <c r="L5" s="17"/>
      <c r="M5" s="17"/>
      <c r="N5" s="17"/>
    </row>
    <row r="6" spans="1:14" ht="15" x14ac:dyDescent="0.2">
      <c r="A6" s="17"/>
      <c r="B6" s="17"/>
      <c r="C6" s="17"/>
      <c r="D6" s="17"/>
      <c r="E6" s="17"/>
      <c r="F6" s="17"/>
      <c r="G6" s="17"/>
      <c r="H6" s="17"/>
      <c r="I6" s="17"/>
      <c r="J6" s="17"/>
      <c r="K6" s="17"/>
      <c r="L6" s="17"/>
      <c r="M6" s="17"/>
      <c r="N6" s="17"/>
    </row>
    <row r="7" spans="1:14" ht="15" x14ac:dyDescent="0.2">
      <c r="A7" s="17"/>
      <c r="B7" s="17"/>
      <c r="C7" s="17"/>
      <c r="D7" s="17"/>
      <c r="E7" s="17"/>
      <c r="F7" s="17"/>
      <c r="G7" s="17"/>
      <c r="H7" s="17"/>
      <c r="I7" s="17"/>
      <c r="J7" s="17"/>
      <c r="K7" s="17"/>
      <c r="L7" s="17"/>
      <c r="M7" s="17"/>
      <c r="N7" s="17"/>
    </row>
    <row r="8" spans="1:14" ht="15" x14ac:dyDescent="0.2">
      <c r="A8" s="17"/>
      <c r="B8" s="17"/>
      <c r="C8" s="17"/>
      <c r="D8" s="17"/>
      <c r="E8" s="17"/>
      <c r="F8" s="17"/>
      <c r="G8" s="17"/>
      <c r="H8" s="17"/>
      <c r="I8" s="17"/>
      <c r="J8" s="17"/>
      <c r="K8" s="17"/>
      <c r="L8" s="17"/>
      <c r="M8" s="17"/>
      <c r="N8" s="17"/>
    </row>
    <row r="9" spans="1:14" ht="15" x14ac:dyDescent="0.2">
      <c r="A9" s="17"/>
      <c r="B9" s="17"/>
      <c r="C9" s="17"/>
      <c r="D9" s="17"/>
      <c r="E9" s="17"/>
      <c r="F9" s="17"/>
      <c r="G9" s="17"/>
      <c r="H9" s="17"/>
      <c r="I9" s="17"/>
      <c r="J9" s="17"/>
      <c r="K9" s="17"/>
      <c r="L9" s="17"/>
      <c r="M9" s="17"/>
      <c r="N9" s="17"/>
    </row>
    <row r="10" spans="1:14" ht="15" x14ac:dyDescent="0.2">
      <c r="A10" s="17"/>
      <c r="B10" s="17"/>
      <c r="C10" s="17"/>
      <c r="D10" s="17"/>
      <c r="E10" s="17"/>
      <c r="F10" s="17"/>
      <c r="G10" s="17"/>
      <c r="H10" s="17"/>
      <c r="I10" s="17"/>
      <c r="J10" s="17"/>
      <c r="K10" s="17"/>
      <c r="L10" s="17"/>
      <c r="M10" s="17"/>
      <c r="N10" s="17"/>
    </row>
    <row r="11" spans="1:14" ht="15" x14ac:dyDescent="0.2">
      <c r="A11" s="17"/>
      <c r="B11" s="17"/>
      <c r="C11" s="17"/>
      <c r="D11" s="17"/>
      <c r="E11" s="17"/>
      <c r="F11" s="17"/>
      <c r="G11" s="17"/>
      <c r="H11" s="17"/>
      <c r="I11" s="17"/>
      <c r="J11" s="17"/>
      <c r="K11" s="17"/>
      <c r="L11" s="17"/>
      <c r="M11" s="17"/>
      <c r="N11" s="17"/>
    </row>
    <row r="12" spans="1:14" ht="15" x14ac:dyDescent="0.2">
      <c r="A12" s="17"/>
      <c r="B12" s="17"/>
      <c r="C12" s="17"/>
      <c r="D12" s="17"/>
      <c r="E12" s="17"/>
      <c r="F12" s="17"/>
      <c r="G12" s="17"/>
      <c r="H12" s="17"/>
      <c r="I12" s="17"/>
      <c r="J12" s="17"/>
      <c r="K12" s="17"/>
      <c r="L12" s="17"/>
      <c r="M12" s="17"/>
      <c r="N12" s="17"/>
    </row>
    <row r="13" spans="1:14" ht="15" x14ac:dyDescent="0.2">
      <c r="A13" s="17"/>
      <c r="B13" s="17"/>
      <c r="C13" s="17"/>
      <c r="D13" s="17"/>
      <c r="E13" s="17"/>
      <c r="F13" s="17"/>
      <c r="G13" s="17"/>
      <c r="H13" s="17"/>
      <c r="I13" s="17"/>
      <c r="J13" s="17"/>
      <c r="K13" s="17"/>
      <c r="L13" s="17"/>
      <c r="M13" s="17"/>
      <c r="N13" s="17"/>
    </row>
    <row r="14" spans="1:14" ht="15" x14ac:dyDescent="0.2">
      <c r="A14" s="17"/>
      <c r="B14" s="17"/>
      <c r="C14" s="17"/>
      <c r="D14" s="17"/>
      <c r="E14" s="17"/>
      <c r="F14" s="17"/>
      <c r="G14" s="17"/>
      <c r="H14" s="17"/>
      <c r="I14" s="17"/>
      <c r="J14" s="17"/>
      <c r="K14" s="17"/>
      <c r="L14" s="17"/>
      <c r="M14" s="17"/>
      <c r="N14" s="17"/>
    </row>
    <row r="15" spans="1:14" ht="15" x14ac:dyDescent="0.2">
      <c r="A15" s="17"/>
      <c r="B15" s="17"/>
      <c r="C15" s="17"/>
      <c r="D15" s="17"/>
      <c r="E15" s="17"/>
      <c r="F15" s="17"/>
      <c r="G15" s="17"/>
      <c r="H15" s="17"/>
      <c r="I15" s="17"/>
      <c r="J15" s="17"/>
      <c r="K15" s="17"/>
      <c r="L15" s="17"/>
      <c r="M15" s="17"/>
      <c r="N15" s="17"/>
    </row>
    <row r="16" spans="1:14" ht="15" x14ac:dyDescent="0.2">
      <c r="A16" s="17"/>
      <c r="B16" s="17"/>
      <c r="C16" s="17"/>
      <c r="D16" s="17"/>
      <c r="E16" s="17"/>
      <c r="F16" s="17"/>
      <c r="G16" s="17"/>
      <c r="H16" s="17"/>
      <c r="I16" s="17"/>
      <c r="J16" s="17"/>
      <c r="K16" s="17"/>
      <c r="L16" s="17"/>
      <c r="M16" s="17"/>
      <c r="N16" s="17"/>
    </row>
    <row r="17" spans="1:14" ht="15" x14ac:dyDescent="0.2">
      <c r="A17" s="17"/>
      <c r="B17" s="17"/>
      <c r="C17" s="17"/>
      <c r="D17" s="17"/>
      <c r="E17" s="17"/>
      <c r="F17" s="17"/>
      <c r="G17" s="17"/>
      <c r="H17" s="17"/>
      <c r="I17" s="17"/>
      <c r="J17" s="17"/>
      <c r="K17" s="17"/>
      <c r="L17" s="17"/>
      <c r="M17" s="17"/>
      <c r="N17" s="17"/>
    </row>
    <row r="18" spans="1:14" ht="15" x14ac:dyDescent="0.2">
      <c r="A18" s="17"/>
      <c r="B18" s="17"/>
      <c r="C18" s="17"/>
      <c r="D18" s="17"/>
      <c r="E18" s="17"/>
      <c r="F18" s="17"/>
      <c r="G18" s="17"/>
      <c r="H18" s="17"/>
      <c r="I18" s="17"/>
      <c r="J18" s="17"/>
      <c r="K18" s="17"/>
      <c r="L18" s="17"/>
      <c r="M18" s="17"/>
      <c r="N18" s="17"/>
    </row>
    <row r="19" spans="1:14" ht="15" x14ac:dyDescent="0.2">
      <c r="A19" s="17"/>
      <c r="B19" s="17"/>
      <c r="C19" s="17"/>
      <c r="D19" s="17"/>
      <c r="E19" s="17"/>
      <c r="F19" s="17"/>
      <c r="G19" s="17"/>
      <c r="H19" s="17"/>
      <c r="I19" s="17"/>
      <c r="J19" s="17"/>
      <c r="K19" s="17"/>
      <c r="L19" s="17"/>
      <c r="M19" s="17"/>
      <c r="N19" s="17"/>
    </row>
    <row r="20" spans="1:14" ht="15" x14ac:dyDescent="0.2">
      <c r="A20" s="17"/>
      <c r="B20" s="17"/>
      <c r="C20" s="17"/>
      <c r="D20" s="17"/>
      <c r="E20" s="17"/>
      <c r="F20" s="17"/>
      <c r="G20" s="17"/>
      <c r="H20" s="17"/>
      <c r="I20" s="17"/>
      <c r="J20" s="17"/>
      <c r="K20" s="17"/>
      <c r="L20" s="17"/>
      <c r="M20" s="17"/>
      <c r="N20" s="17"/>
    </row>
    <row r="21" spans="1:14" ht="15" x14ac:dyDescent="0.2">
      <c r="A21" s="17"/>
      <c r="B21" s="17"/>
      <c r="C21" s="17"/>
      <c r="D21" s="17"/>
      <c r="E21" s="17"/>
      <c r="F21" s="17"/>
      <c r="G21" s="17"/>
      <c r="H21" s="17"/>
      <c r="I21" s="17"/>
      <c r="J21" s="17"/>
      <c r="K21" s="17"/>
      <c r="L21" s="17"/>
      <c r="M21" s="17"/>
      <c r="N21" s="17"/>
    </row>
    <row r="22" spans="1:14" ht="15" x14ac:dyDescent="0.2">
      <c r="A22" s="17"/>
      <c r="B22" s="17"/>
      <c r="C22" s="17"/>
      <c r="D22" s="17"/>
      <c r="E22" s="17"/>
      <c r="F22" s="17"/>
      <c r="G22" s="17"/>
      <c r="H22" s="17"/>
      <c r="I22" s="17"/>
      <c r="J22" s="17"/>
      <c r="K22" s="17"/>
      <c r="L22" s="17"/>
      <c r="M22" s="17"/>
      <c r="N22" s="17"/>
    </row>
    <row r="23" spans="1:14" ht="15" x14ac:dyDescent="0.2">
      <c r="A23" s="17"/>
      <c r="B23" s="17"/>
      <c r="C23" s="17"/>
      <c r="D23" s="17"/>
      <c r="E23" s="17"/>
      <c r="F23" s="17"/>
      <c r="G23" s="17"/>
      <c r="H23" s="17"/>
      <c r="I23" s="17"/>
      <c r="J23" s="17"/>
      <c r="K23" s="17"/>
      <c r="L23" s="17"/>
      <c r="M23" s="17"/>
      <c r="N23" s="17"/>
    </row>
    <row r="24" spans="1:14" ht="15" x14ac:dyDescent="0.2">
      <c r="A24" s="17"/>
      <c r="B24" s="17"/>
      <c r="C24" s="17"/>
      <c r="D24" s="17"/>
      <c r="E24" s="17"/>
      <c r="F24" s="17"/>
      <c r="G24" s="17"/>
      <c r="H24" s="17"/>
      <c r="I24" s="17"/>
      <c r="J24" s="17"/>
      <c r="K24" s="17"/>
      <c r="L24" s="17"/>
      <c r="M24" s="17"/>
      <c r="N24" s="17"/>
    </row>
    <row r="25" spans="1:14" ht="15" x14ac:dyDescent="0.2">
      <c r="A25" s="17"/>
      <c r="B25" s="17"/>
      <c r="C25" s="17"/>
      <c r="D25" s="17"/>
      <c r="E25" s="17"/>
      <c r="F25" s="17"/>
      <c r="G25" s="17"/>
      <c r="H25" s="17"/>
      <c r="I25" s="17"/>
      <c r="J25" s="17"/>
      <c r="K25" s="17"/>
      <c r="L25" s="17"/>
      <c r="M25" s="17"/>
      <c r="N25" s="17"/>
    </row>
    <row r="26" spans="1:14" ht="15" x14ac:dyDescent="0.2">
      <c r="A26" s="17"/>
      <c r="B26" s="17"/>
      <c r="C26" s="17"/>
      <c r="D26" s="17"/>
      <c r="E26" s="17"/>
      <c r="F26" s="17"/>
      <c r="G26" s="17"/>
      <c r="H26" s="17"/>
      <c r="I26" s="17"/>
      <c r="J26" s="17"/>
      <c r="K26" s="17"/>
      <c r="L26" s="17"/>
      <c r="M26" s="17"/>
      <c r="N26" s="17"/>
    </row>
    <row r="27" spans="1:14" ht="15" x14ac:dyDescent="0.2">
      <c r="A27" s="17"/>
      <c r="B27" s="17"/>
      <c r="C27" s="17"/>
      <c r="D27" s="17"/>
      <c r="E27" s="17"/>
      <c r="F27" s="17"/>
      <c r="G27" s="17"/>
      <c r="H27" s="17"/>
      <c r="I27" s="17"/>
      <c r="J27" s="17"/>
      <c r="K27" s="17"/>
      <c r="L27" s="17"/>
      <c r="M27" s="17"/>
      <c r="N27" s="17"/>
    </row>
    <row r="28" spans="1:14" ht="15" x14ac:dyDescent="0.2">
      <c r="A28" s="17"/>
      <c r="B28" s="17"/>
      <c r="C28" s="17"/>
      <c r="D28" s="17"/>
      <c r="E28" s="17"/>
      <c r="F28" s="17"/>
      <c r="G28" s="17"/>
      <c r="H28" s="17"/>
      <c r="I28" s="17"/>
      <c r="J28" s="17"/>
      <c r="K28" s="17"/>
      <c r="L28" s="17"/>
      <c r="M28" s="17"/>
      <c r="N28" s="17"/>
    </row>
    <row r="29" spans="1:14" ht="15" x14ac:dyDescent="0.2">
      <c r="A29" s="17"/>
      <c r="B29" s="17"/>
      <c r="C29" s="17"/>
      <c r="D29" s="17"/>
      <c r="E29" s="17"/>
      <c r="F29" s="17"/>
      <c r="G29" s="17"/>
      <c r="H29" s="17"/>
      <c r="I29" s="17"/>
      <c r="J29" s="17"/>
      <c r="K29" s="17"/>
      <c r="L29" s="17"/>
      <c r="M29" s="17"/>
      <c r="N29" s="17"/>
    </row>
    <row r="30" spans="1:14" ht="15" x14ac:dyDescent="0.2">
      <c r="A30" s="17"/>
      <c r="B30" s="17"/>
      <c r="C30" s="17"/>
      <c r="D30" s="17"/>
      <c r="E30" s="17"/>
      <c r="F30" s="17"/>
      <c r="G30" s="17"/>
      <c r="H30" s="17"/>
      <c r="I30" s="17"/>
      <c r="J30" s="17"/>
      <c r="K30" s="17"/>
      <c r="L30" s="17"/>
      <c r="M30" s="17"/>
      <c r="N30" s="17"/>
    </row>
    <row r="31" spans="1:14" ht="15" x14ac:dyDescent="0.2">
      <c r="A31" s="17"/>
      <c r="B31" s="17"/>
      <c r="C31" s="17"/>
      <c r="D31" s="17"/>
      <c r="E31" s="17"/>
      <c r="F31" s="17"/>
      <c r="G31" s="17"/>
      <c r="H31" s="17"/>
      <c r="I31" s="17"/>
      <c r="J31" s="17"/>
      <c r="K31" s="17"/>
      <c r="L31" s="17"/>
      <c r="M31" s="17"/>
      <c r="N31" s="17"/>
    </row>
    <row r="32" spans="1:14" ht="15" x14ac:dyDescent="0.2">
      <c r="A32" s="17"/>
      <c r="B32" s="17"/>
      <c r="C32" s="17"/>
      <c r="D32" s="17"/>
      <c r="E32" s="17"/>
      <c r="F32" s="17"/>
      <c r="G32" s="17"/>
      <c r="H32" s="17"/>
      <c r="I32" s="17"/>
      <c r="J32" s="17"/>
      <c r="K32" s="17"/>
      <c r="L32" s="17"/>
      <c r="M32" s="17"/>
      <c r="N32" s="17"/>
    </row>
    <row r="33" spans="1:14" ht="15" x14ac:dyDescent="0.2">
      <c r="A33" s="17"/>
      <c r="B33" s="17"/>
      <c r="C33" s="17"/>
      <c r="D33" s="17"/>
      <c r="E33" s="17"/>
      <c r="F33" s="17"/>
      <c r="G33" s="17"/>
      <c r="H33" s="17"/>
      <c r="I33" s="17"/>
      <c r="J33" s="17"/>
      <c r="K33" s="17"/>
      <c r="L33" s="17"/>
      <c r="M33" s="17"/>
      <c r="N33" s="17"/>
    </row>
    <row r="34" spans="1:14" ht="15" x14ac:dyDescent="0.2">
      <c r="A34" s="17"/>
      <c r="B34" s="17"/>
      <c r="C34" s="17"/>
      <c r="D34" s="17"/>
      <c r="E34" s="17"/>
      <c r="F34" s="17"/>
      <c r="G34" s="17"/>
      <c r="H34" s="17"/>
      <c r="I34" s="17"/>
      <c r="J34" s="17"/>
      <c r="K34" s="17"/>
      <c r="L34" s="17"/>
      <c r="M34" s="17"/>
      <c r="N34" s="17"/>
    </row>
    <row r="35" spans="1:14" ht="15" x14ac:dyDescent="0.2">
      <c r="A35" s="17"/>
      <c r="B35" s="17"/>
      <c r="C35" s="17"/>
      <c r="D35" s="17"/>
      <c r="E35" s="17"/>
      <c r="F35" s="17"/>
      <c r="G35" s="17"/>
      <c r="H35" s="17"/>
      <c r="I35" s="17"/>
      <c r="J35" s="17"/>
      <c r="K35" s="17"/>
      <c r="L35" s="17"/>
      <c r="M35" s="17"/>
      <c r="N35" s="17"/>
    </row>
    <row r="36" spans="1:14" ht="15" x14ac:dyDescent="0.2">
      <c r="A36" s="17"/>
      <c r="B36" s="17"/>
      <c r="C36" s="17"/>
      <c r="D36" s="17"/>
      <c r="E36" s="17"/>
      <c r="F36" s="17"/>
      <c r="G36" s="17"/>
      <c r="H36" s="17"/>
      <c r="I36" s="17"/>
      <c r="J36" s="17"/>
      <c r="K36" s="17"/>
      <c r="L36" s="17"/>
      <c r="M36" s="17"/>
      <c r="N36" s="17"/>
    </row>
    <row r="37" spans="1:14" ht="15" x14ac:dyDescent="0.2">
      <c r="A37" s="17"/>
      <c r="B37" s="17"/>
      <c r="C37" s="17"/>
      <c r="D37" s="17"/>
      <c r="E37" s="17"/>
      <c r="F37" s="17"/>
      <c r="G37" s="17"/>
      <c r="H37" s="17"/>
      <c r="I37" s="17"/>
      <c r="J37" s="17"/>
      <c r="K37" s="17"/>
      <c r="L37" s="17"/>
      <c r="M37" s="17"/>
      <c r="N37" s="17"/>
    </row>
    <row r="38" spans="1:14" ht="15" x14ac:dyDescent="0.2">
      <c r="A38" s="17"/>
      <c r="B38" s="17"/>
      <c r="C38" s="17"/>
      <c r="D38" s="17"/>
      <c r="E38" s="17"/>
      <c r="F38" s="17"/>
      <c r="G38" s="17"/>
      <c r="H38" s="17"/>
      <c r="I38" s="17"/>
      <c r="J38" s="17"/>
      <c r="K38" s="17"/>
      <c r="L38" s="17"/>
      <c r="M38" s="17"/>
      <c r="N38" s="17"/>
    </row>
    <row r="39" spans="1:14" ht="15" x14ac:dyDescent="0.2">
      <c r="A39" s="17"/>
      <c r="B39" s="17"/>
      <c r="C39" s="17"/>
      <c r="D39" s="17"/>
      <c r="E39" s="17"/>
      <c r="F39" s="17"/>
      <c r="G39" s="17"/>
      <c r="H39" s="17"/>
      <c r="I39" s="17"/>
      <c r="J39" s="17"/>
      <c r="K39" s="17"/>
      <c r="L39" s="17"/>
      <c r="M39" s="17"/>
      <c r="N39" s="17"/>
    </row>
    <row r="40" spans="1:14" ht="15" x14ac:dyDescent="0.2">
      <c r="A40" s="17"/>
      <c r="B40" s="17"/>
      <c r="C40" s="17"/>
      <c r="D40" s="17"/>
      <c r="E40" s="17"/>
      <c r="F40" s="17"/>
      <c r="G40" s="17"/>
      <c r="H40" s="17"/>
      <c r="I40" s="17"/>
      <c r="J40" s="17"/>
      <c r="K40" s="17"/>
      <c r="L40" s="17"/>
      <c r="M40" s="17"/>
      <c r="N40" s="17"/>
    </row>
    <row r="41" spans="1:14" ht="15" x14ac:dyDescent="0.2">
      <c r="A41" s="17"/>
      <c r="B41" s="17"/>
      <c r="C41" s="17"/>
      <c r="D41" s="17"/>
      <c r="E41" s="17"/>
      <c r="F41" s="17"/>
      <c r="G41" s="17"/>
      <c r="H41" s="17"/>
      <c r="I41" s="17"/>
      <c r="J41" s="17"/>
      <c r="K41" s="17"/>
      <c r="L41" s="17"/>
      <c r="M41" s="17"/>
      <c r="N41" s="17"/>
    </row>
    <row r="42" spans="1:14" ht="15" x14ac:dyDescent="0.2">
      <c r="A42" s="17"/>
      <c r="B42" s="17"/>
      <c r="C42" s="17"/>
      <c r="D42" s="17"/>
      <c r="E42" s="17"/>
      <c r="F42" s="17"/>
      <c r="G42" s="17"/>
      <c r="H42" s="17"/>
      <c r="I42" s="17"/>
      <c r="J42" s="17"/>
      <c r="K42" s="17"/>
      <c r="L42" s="17"/>
      <c r="M42" s="17"/>
      <c r="N42" s="17"/>
    </row>
    <row r="43" spans="1:14" ht="15" x14ac:dyDescent="0.2">
      <c r="A43" s="17"/>
      <c r="B43" s="17"/>
      <c r="C43" s="17"/>
      <c r="D43" s="17"/>
      <c r="E43" s="17"/>
      <c r="F43" s="17"/>
      <c r="G43" s="17"/>
      <c r="H43" s="17"/>
      <c r="I43" s="17"/>
      <c r="J43" s="17"/>
      <c r="K43" s="17"/>
      <c r="L43" s="17"/>
      <c r="M43" s="17"/>
      <c r="N43" s="17"/>
    </row>
    <row r="44" spans="1:14" ht="15" x14ac:dyDescent="0.2">
      <c r="A44" s="17"/>
      <c r="B44" s="17"/>
      <c r="C44" s="17"/>
      <c r="D44" s="17"/>
      <c r="E44" s="17"/>
      <c r="F44" s="17"/>
      <c r="G44" s="17"/>
      <c r="H44" s="17"/>
      <c r="I44" s="17"/>
      <c r="J44" s="17"/>
      <c r="K44" s="17"/>
      <c r="L44" s="17"/>
      <c r="M44" s="17"/>
      <c r="N44" s="17"/>
    </row>
    <row r="45" spans="1:14" ht="15" x14ac:dyDescent="0.2">
      <c r="A45" s="17"/>
      <c r="B45" s="17"/>
      <c r="C45" s="17"/>
      <c r="D45" s="17"/>
      <c r="E45" s="17"/>
      <c r="F45" s="17"/>
      <c r="G45" s="17"/>
      <c r="H45" s="17"/>
      <c r="I45" s="17"/>
      <c r="J45" s="17"/>
      <c r="K45" s="17"/>
      <c r="L45" s="17"/>
      <c r="M45" s="17"/>
      <c r="N45" s="17"/>
    </row>
    <row r="46" spans="1:14" ht="15" x14ac:dyDescent="0.2">
      <c r="A46" s="17"/>
      <c r="B46" s="17"/>
      <c r="C46" s="17"/>
      <c r="D46" s="17"/>
      <c r="E46" s="17"/>
      <c r="F46" s="17"/>
      <c r="G46" s="17"/>
      <c r="H46" s="17"/>
      <c r="I46" s="17"/>
      <c r="J46" s="17"/>
      <c r="K46" s="17"/>
      <c r="L46" s="17"/>
      <c r="M46" s="17"/>
      <c r="N46" s="17"/>
    </row>
    <row r="47" spans="1:14" ht="15" x14ac:dyDescent="0.2">
      <c r="A47" s="17"/>
      <c r="B47" s="17"/>
      <c r="C47" s="17"/>
      <c r="D47" s="17"/>
      <c r="E47" s="17"/>
      <c r="F47" s="17"/>
      <c r="G47" s="17"/>
      <c r="H47" s="17"/>
      <c r="I47" s="17"/>
      <c r="J47" s="17"/>
      <c r="K47" s="17"/>
      <c r="L47" s="17"/>
      <c r="M47" s="17"/>
      <c r="N47" s="17"/>
    </row>
    <row r="48" spans="1:14" ht="15" x14ac:dyDescent="0.2">
      <c r="A48" s="17"/>
      <c r="B48" s="17"/>
      <c r="C48" s="17"/>
      <c r="D48" s="17"/>
      <c r="E48" s="17"/>
      <c r="F48" s="17"/>
      <c r="G48" s="17"/>
      <c r="H48" s="17"/>
      <c r="I48" s="17"/>
      <c r="J48" s="17"/>
      <c r="K48" s="17"/>
      <c r="L48" s="17"/>
      <c r="M48" s="17"/>
      <c r="N48" s="17"/>
    </row>
    <row r="49" spans="1:14" ht="15" x14ac:dyDescent="0.2">
      <c r="A49" s="17"/>
      <c r="B49" s="17"/>
      <c r="C49" s="17"/>
      <c r="D49" s="17"/>
      <c r="E49" s="17"/>
      <c r="F49" s="17"/>
      <c r="G49" s="17"/>
      <c r="H49" s="17"/>
      <c r="I49" s="17"/>
      <c r="J49" s="17"/>
      <c r="K49" s="17"/>
      <c r="L49" s="17"/>
      <c r="M49" s="17"/>
      <c r="N49" s="17"/>
    </row>
    <row r="50" spans="1:14" ht="15" x14ac:dyDescent="0.2">
      <c r="A50" s="17"/>
      <c r="B50" s="17"/>
      <c r="C50" s="17"/>
      <c r="D50" s="17"/>
      <c r="E50" s="17"/>
      <c r="F50" s="17"/>
      <c r="G50" s="17"/>
      <c r="H50" s="17"/>
      <c r="I50" s="17"/>
      <c r="J50" s="17"/>
      <c r="K50" s="17"/>
      <c r="L50" s="17"/>
      <c r="M50" s="17"/>
      <c r="N50" s="17"/>
    </row>
    <row r="51" spans="1:14" ht="15" x14ac:dyDescent="0.2">
      <c r="A51" s="17"/>
      <c r="B51" s="17"/>
      <c r="C51" s="17"/>
      <c r="D51" s="17"/>
      <c r="E51" s="17"/>
      <c r="F51" s="17"/>
      <c r="G51" s="17"/>
      <c r="H51" s="17"/>
      <c r="I51" s="17"/>
      <c r="J51" s="17"/>
      <c r="K51" s="17"/>
      <c r="L51" s="17"/>
      <c r="M51" s="17"/>
      <c r="N51" s="17"/>
    </row>
    <row r="52" spans="1:14" ht="15" x14ac:dyDescent="0.2">
      <c r="A52" s="17"/>
      <c r="B52" s="17"/>
      <c r="C52" s="17"/>
      <c r="D52" s="17"/>
      <c r="E52" s="17"/>
      <c r="F52" s="17"/>
      <c r="G52" s="17"/>
      <c r="H52" s="17"/>
      <c r="I52" s="17"/>
      <c r="J52" s="17"/>
      <c r="K52" s="17"/>
      <c r="L52" s="17"/>
      <c r="M52" s="17"/>
      <c r="N52" s="17"/>
    </row>
    <row r="53" spans="1:14" ht="15" x14ac:dyDescent="0.2">
      <c r="A53" s="17"/>
      <c r="B53" s="17"/>
      <c r="C53" s="17"/>
      <c r="D53" s="17"/>
      <c r="E53" s="17"/>
      <c r="F53" s="17"/>
      <c r="G53" s="17"/>
      <c r="H53" s="17"/>
      <c r="I53" s="17"/>
      <c r="J53" s="17"/>
      <c r="K53" s="17"/>
      <c r="L53" s="17"/>
      <c r="M53" s="17"/>
      <c r="N53" s="17"/>
    </row>
    <row r="54" spans="1:14" ht="15" x14ac:dyDescent="0.2">
      <c r="A54" s="17"/>
      <c r="B54" s="17"/>
      <c r="C54" s="17"/>
      <c r="D54" s="17"/>
      <c r="E54" s="17"/>
      <c r="F54" s="17"/>
      <c r="G54" s="17"/>
      <c r="H54" s="17"/>
      <c r="I54" s="17"/>
      <c r="J54" s="17"/>
      <c r="K54" s="17"/>
      <c r="L54" s="17"/>
      <c r="M54" s="17"/>
      <c r="N54" s="17"/>
    </row>
    <row r="55" spans="1:14" ht="15" x14ac:dyDescent="0.2">
      <c r="A55" s="17"/>
      <c r="B55" s="17"/>
      <c r="C55" s="17"/>
      <c r="D55" s="17"/>
      <c r="E55" s="17"/>
      <c r="F55" s="17"/>
      <c r="G55" s="17"/>
      <c r="H55" s="17"/>
      <c r="I55" s="17"/>
      <c r="J55" s="17"/>
      <c r="K55" s="17"/>
      <c r="L55" s="17"/>
      <c r="M55" s="17"/>
      <c r="N55" s="17"/>
    </row>
    <row r="56" spans="1:14" ht="15" x14ac:dyDescent="0.2">
      <c r="A56" s="17"/>
      <c r="B56" s="17"/>
      <c r="C56" s="17"/>
      <c r="D56" s="17"/>
      <c r="E56" s="17"/>
      <c r="F56" s="17"/>
      <c r="G56" s="17"/>
      <c r="H56" s="17"/>
      <c r="I56" s="17"/>
      <c r="J56" s="17"/>
      <c r="K56" s="17"/>
      <c r="L56" s="17"/>
      <c r="M56" s="17"/>
      <c r="N56" s="17"/>
    </row>
    <row r="57" spans="1:14" ht="15" x14ac:dyDescent="0.2">
      <c r="A57" s="17"/>
      <c r="B57" s="17"/>
      <c r="C57" s="17"/>
      <c r="D57" s="17"/>
      <c r="E57" s="17"/>
      <c r="F57" s="17"/>
      <c r="G57" s="17"/>
      <c r="H57" s="17"/>
      <c r="I57" s="17"/>
      <c r="J57" s="17"/>
      <c r="K57" s="17"/>
      <c r="L57" s="17"/>
      <c r="M57" s="17"/>
      <c r="N57" s="17"/>
    </row>
  </sheetData>
  <conditionalFormatting sqref="E3 G3">
    <cfRule type="cellIs" dxfId="1" priority="2" stopIfTrue="1" operator="lessThan">
      <formula>5</formula>
    </cfRule>
  </conditionalFormatting>
  <conditionalFormatting sqref="E4 G4">
    <cfRule type="cellIs" dxfId="0" priority="1" stopIfTrue="1" operator="lessThan">
      <formula>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1092"/>
  <sheetViews>
    <sheetView tabSelected="1" topLeftCell="A7" workbookViewId="0">
      <selection activeCell="H40" sqref="H40"/>
    </sheetView>
  </sheetViews>
  <sheetFormatPr defaultRowHeight="12.75" customHeight="1" x14ac:dyDescent="0.2"/>
  <cols>
    <col min="1" max="1" width="72.33203125" style="36" customWidth="1"/>
    <col min="2" max="2" width="38" style="36" customWidth="1"/>
    <col min="3" max="3" width="22.5" style="36" customWidth="1"/>
    <col min="4" max="4" width="40" style="36" customWidth="1"/>
    <col min="5" max="5" width="26" style="36" customWidth="1"/>
    <col min="6" max="6" width="7.6640625" style="36" customWidth="1"/>
    <col min="7" max="256" width="9.33203125" style="36"/>
    <col min="257" max="257" width="72.33203125" style="36" customWidth="1"/>
    <col min="258" max="258" width="38" style="36" customWidth="1"/>
    <col min="259" max="259" width="22.5" style="36" customWidth="1"/>
    <col min="260" max="260" width="40" style="36" customWidth="1"/>
    <col min="261" max="261" width="26" style="36" customWidth="1"/>
    <col min="262" max="262" width="7.6640625" style="36" customWidth="1"/>
    <col min="263" max="512" width="9.33203125" style="36"/>
    <col min="513" max="513" width="72.33203125" style="36" customWidth="1"/>
    <col min="514" max="514" width="38" style="36" customWidth="1"/>
    <col min="515" max="515" width="22.5" style="36" customWidth="1"/>
    <col min="516" max="516" width="40" style="36" customWidth="1"/>
    <col min="517" max="517" width="26" style="36" customWidth="1"/>
    <col min="518" max="518" width="7.6640625" style="36" customWidth="1"/>
    <col min="519" max="768" width="9.33203125" style="36"/>
    <col min="769" max="769" width="72.33203125" style="36" customWidth="1"/>
    <col min="770" max="770" width="38" style="36" customWidth="1"/>
    <col min="771" max="771" width="22.5" style="36" customWidth="1"/>
    <col min="772" max="772" width="40" style="36" customWidth="1"/>
    <col min="773" max="773" width="26" style="36" customWidth="1"/>
    <col min="774" max="774" width="7.6640625" style="36" customWidth="1"/>
    <col min="775" max="1024" width="9.33203125" style="36"/>
    <col min="1025" max="1025" width="72.33203125" style="36" customWidth="1"/>
    <col min="1026" max="1026" width="38" style="36" customWidth="1"/>
    <col min="1027" max="1027" width="22.5" style="36" customWidth="1"/>
    <col min="1028" max="1028" width="40" style="36" customWidth="1"/>
    <col min="1029" max="1029" width="26" style="36" customWidth="1"/>
    <col min="1030" max="1030" width="7.6640625" style="36" customWidth="1"/>
    <col min="1031" max="1280" width="9.33203125" style="36"/>
    <col min="1281" max="1281" width="72.33203125" style="36" customWidth="1"/>
    <col min="1282" max="1282" width="38" style="36" customWidth="1"/>
    <col min="1283" max="1283" width="22.5" style="36" customWidth="1"/>
    <col min="1284" max="1284" width="40" style="36" customWidth="1"/>
    <col min="1285" max="1285" width="26" style="36" customWidth="1"/>
    <col min="1286" max="1286" width="7.6640625" style="36" customWidth="1"/>
    <col min="1287" max="1536" width="9.33203125" style="36"/>
    <col min="1537" max="1537" width="72.33203125" style="36" customWidth="1"/>
    <col min="1538" max="1538" width="38" style="36" customWidth="1"/>
    <col min="1539" max="1539" width="22.5" style="36" customWidth="1"/>
    <col min="1540" max="1540" width="40" style="36" customWidth="1"/>
    <col min="1541" max="1541" width="26" style="36" customWidth="1"/>
    <col min="1542" max="1542" width="7.6640625" style="36" customWidth="1"/>
    <col min="1543" max="1792" width="9.33203125" style="36"/>
    <col min="1793" max="1793" width="72.33203125" style="36" customWidth="1"/>
    <col min="1794" max="1794" width="38" style="36" customWidth="1"/>
    <col min="1795" max="1795" width="22.5" style="36" customWidth="1"/>
    <col min="1796" max="1796" width="40" style="36" customWidth="1"/>
    <col min="1797" max="1797" width="26" style="36" customWidth="1"/>
    <col min="1798" max="1798" width="7.6640625" style="36" customWidth="1"/>
    <col min="1799" max="2048" width="9.33203125" style="36"/>
    <col min="2049" max="2049" width="72.33203125" style="36" customWidth="1"/>
    <col min="2050" max="2050" width="38" style="36" customWidth="1"/>
    <col min="2051" max="2051" width="22.5" style="36" customWidth="1"/>
    <col min="2052" max="2052" width="40" style="36" customWidth="1"/>
    <col min="2053" max="2053" width="26" style="36" customWidth="1"/>
    <col min="2054" max="2054" width="7.6640625" style="36" customWidth="1"/>
    <col min="2055" max="2304" width="9.33203125" style="36"/>
    <col min="2305" max="2305" width="72.33203125" style="36" customWidth="1"/>
    <col min="2306" max="2306" width="38" style="36" customWidth="1"/>
    <col min="2307" max="2307" width="22.5" style="36" customWidth="1"/>
    <col min="2308" max="2308" width="40" style="36" customWidth="1"/>
    <col min="2309" max="2309" width="26" style="36" customWidth="1"/>
    <col min="2310" max="2310" width="7.6640625" style="36" customWidth="1"/>
    <col min="2311" max="2560" width="9.33203125" style="36"/>
    <col min="2561" max="2561" width="72.33203125" style="36" customWidth="1"/>
    <col min="2562" max="2562" width="38" style="36" customWidth="1"/>
    <col min="2563" max="2563" width="22.5" style="36" customWidth="1"/>
    <col min="2564" max="2564" width="40" style="36" customWidth="1"/>
    <col min="2565" max="2565" width="26" style="36" customWidth="1"/>
    <col min="2566" max="2566" width="7.6640625" style="36" customWidth="1"/>
    <col min="2567" max="2816" width="9.33203125" style="36"/>
    <col min="2817" max="2817" width="72.33203125" style="36" customWidth="1"/>
    <col min="2818" max="2818" width="38" style="36" customWidth="1"/>
    <col min="2819" max="2819" width="22.5" style="36" customWidth="1"/>
    <col min="2820" max="2820" width="40" style="36" customWidth="1"/>
    <col min="2821" max="2821" width="26" style="36" customWidth="1"/>
    <col min="2822" max="2822" width="7.6640625" style="36" customWidth="1"/>
    <col min="2823" max="3072" width="9.33203125" style="36"/>
    <col min="3073" max="3073" width="72.33203125" style="36" customWidth="1"/>
    <col min="3074" max="3074" width="38" style="36" customWidth="1"/>
    <col min="3075" max="3075" width="22.5" style="36" customWidth="1"/>
    <col min="3076" max="3076" width="40" style="36" customWidth="1"/>
    <col min="3077" max="3077" width="26" style="36" customWidth="1"/>
    <col min="3078" max="3078" width="7.6640625" style="36" customWidth="1"/>
    <col min="3079" max="3328" width="9.33203125" style="36"/>
    <col min="3329" max="3329" width="72.33203125" style="36" customWidth="1"/>
    <col min="3330" max="3330" width="38" style="36" customWidth="1"/>
    <col min="3331" max="3331" width="22.5" style="36" customWidth="1"/>
    <col min="3332" max="3332" width="40" style="36" customWidth="1"/>
    <col min="3333" max="3333" width="26" style="36" customWidth="1"/>
    <col min="3334" max="3334" width="7.6640625" style="36" customWidth="1"/>
    <col min="3335" max="3584" width="9.33203125" style="36"/>
    <col min="3585" max="3585" width="72.33203125" style="36" customWidth="1"/>
    <col min="3586" max="3586" width="38" style="36" customWidth="1"/>
    <col min="3587" max="3587" width="22.5" style="36" customWidth="1"/>
    <col min="3588" max="3588" width="40" style="36" customWidth="1"/>
    <col min="3589" max="3589" width="26" style="36" customWidth="1"/>
    <col min="3590" max="3590" width="7.6640625" style="36" customWidth="1"/>
    <col min="3591" max="3840" width="9.33203125" style="36"/>
    <col min="3841" max="3841" width="72.33203125" style="36" customWidth="1"/>
    <col min="3842" max="3842" width="38" style="36" customWidth="1"/>
    <col min="3843" max="3843" width="22.5" style="36" customWidth="1"/>
    <col min="3844" max="3844" width="40" style="36" customWidth="1"/>
    <col min="3845" max="3845" width="26" style="36" customWidth="1"/>
    <col min="3846" max="3846" width="7.6640625" style="36" customWidth="1"/>
    <col min="3847" max="4096" width="9.33203125" style="36"/>
    <col min="4097" max="4097" width="72.33203125" style="36" customWidth="1"/>
    <col min="4098" max="4098" width="38" style="36" customWidth="1"/>
    <col min="4099" max="4099" width="22.5" style="36" customWidth="1"/>
    <col min="4100" max="4100" width="40" style="36" customWidth="1"/>
    <col min="4101" max="4101" width="26" style="36" customWidth="1"/>
    <col min="4102" max="4102" width="7.6640625" style="36" customWidth="1"/>
    <col min="4103" max="4352" width="9.33203125" style="36"/>
    <col min="4353" max="4353" width="72.33203125" style="36" customWidth="1"/>
    <col min="4354" max="4354" width="38" style="36" customWidth="1"/>
    <col min="4355" max="4355" width="22.5" style="36" customWidth="1"/>
    <col min="4356" max="4356" width="40" style="36" customWidth="1"/>
    <col min="4357" max="4357" width="26" style="36" customWidth="1"/>
    <col min="4358" max="4358" width="7.6640625" style="36" customWidth="1"/>
    <col min="4359" max="4608" width="9.33203125" style="36"/>
    <col min="4609" max="4609" width="72.33203125" style="36" customWidth="1"/>
    <col min="4610" max="4610" width="38" style="36" customWidth="1"/>
    <col min="4611" max="4611" width="22.5" style="36" customWidth="1"/>
    <col min="4612" max="4612" width="40" style="36" customWidth="1"/>
    <col min="4613" max="4613" width="26" style="36" customWidth="1"/>
    <col min="4614" max="4614" width="7.6640625" style="36" customWidth="1"/>
    <col min="4615" max="4864" width="9.33203125" style="36"/>
    <col min="4865" max="4865" width="72.33203125" style="36" customWidth="1"/>
    <col min="4866" max="4866" width="38" style="36" customWidth="1"/>
    <col min="4867" max="4867" width="22.5" style="36" customWidth="1"/>
    <col min="4868" max="4868" width="40" style="36" customWidth="1"/>
    <col min="4869" max="4869" width="26" style="36" customWidth="1"/>
    <col min="4870" max="4870" width="7.6640625" style="36" customWidth="1"/>
    <col min="4871" max="5120" width="9.33203125" style="36"/>
    <col min="5121" max="5121" width="72.33203125" style="36" customWidth="1"/>
    <col min="5122" max="5122" width="38" style="36" customWidth="1"/>
    <col min="5123" max="5123" width="22.5" style="36" customWidth="1"/>
    <col min="5124" max="5124" width="40" style="36" customWidth="1"/>
    <col min="5125" max="5125" width="26" style="36" customWidth="1"/>
    <col min="5126" max="5126" width="7.6640625" style="36" customWidth="1"/>
    <col min="5127" max="5376" width="9.33203125" style="36"/>
    <col min="5377" max="5377" width="72.33203125" style="36" customWidth="1"/>
    <col min="5378" max="5378" width="38" style="36" customWidth="1"/>
    <col min="5379" max="5379" width="22.5" style="36" customWidth="1"/>
    <col min="5380" max="5380" width="40" style="36" customWidth="1"/>
    <col min="5381" max="5381" width="26" style="36" customWidth="1"/>
    <col min="5382" max="5382" width="7.6640625" style="36" customWidth="1"/>
    <col min="5383" max="5632" width="9.33203125" style="36"/>
    <col min="5633" max="5633" width="72.33203125" style="36" customWidth="1"/>
    <col min="5634" max="5634" width="38" style="36" customWidth="1"/>
    <col min="5635" max="5635" width="22.5" style="36" customWidth="1"/>
    <col min="5636" max="5636" width="40" style="36" customWidth="1"/>
    <col min="5637" max="5637" width="26" style="36" customWidth="1"/>
    <col min="5638" max="5638" width="7.6640625" style="36" customWidth="1"/>
    <col min="5639" max="5888" width="9.33203125" style="36"/>
    <col min="5889" max="5889" width="72.33203125" style="36" customWidth="1"/>
    <col min="5890" max="5890" width="38" style="36" customWidth="1"/>
    <col min="5891" max="5891" width="22.5" style="36" customWidth="1"/>
    <col min="5892" max="5892" width="40" style="36" customWidth="1"/>
    <col min="5893" max="5893" width="26" style="36" customWidth="1"/>
    <col min="5894" max="5894" width="7.6640625" style="36" customWidth="1"/>
    <col min="5895" max="6144" width="9.33203125" style="36"/>
    <col min="6145" max="6145" width="72.33203125" style="36" customWidth="1"/>
    <col min="6146" max="6146" width="38" style="36" customWidth="1"/>
    <col min="6147" max="6147" width="22.5" style="36" customWidth="1"/>
    <col min="6148" max="6148" width="40" style="36" customWidth="1"/>
    <col min="6149" max="6149" width="26" style="36" customWidth="1"/>
    <col min="6150" max="6150" width="7.6640625" style="36" customWidth="1"/>
    <col min="6151" max="6400" width="9.33203125" style="36"/>
    <col min="6401" max="6401" width="72.33203125" style="36" customWidth="1"/>
    <col min="6402" max="6402" width="38" style="36" customWidth="1"/>
    <col min="6403" max="6403" width="22.5" style="36" customWidth="1"/>
    <col min="6404" max="6404" width="40" style="36" customWidth="1"/>
    <col min="6405" max="6405" width="26" style="36" customWidth="1"/>
    <col min="6406" max="6406" width="7.6640625" style="36" customWidth="1"/>
    <col min="6407" max="6656" width="9.33203125" style="36"/>
    <col min="6657" max="6657" width="72.33203125" style="36" customWidth="1"/>
    <col min="6658" max="6658" width="38" style="36" customWidth="1"/>
    <col min="6659" max="6659" width="22.5" style="36" customWidth="1"/>
    <col min="6660" max="6660" width="40" style="36" customWidth="1"/>
    <col min="6661" max="6661" width="26" style="36" customWidth="1"/>
    <col min="6662" max="6662" width="7.6640625" style="36" customWidth="1"/>
    <col min="6663" max="6912" width="9.33203125" style="36"/>
    <col min="6913" max="6913" width="72.33203125" style="36" customWidth="1"/>
    <col min="6914" max="6914" width="38" style="36" customWidth="1"/>
    <col min="6915" max="6915" width="22.5" style="36" customWidth="1"/>
    <col min="6916" max="6916" width="40" style="36" customWidth="1"/>
    <col min="6917" max="6917" width="26" style="36" customWidth="1"/>
    <col min="6918" max="6918" width="7.6640625" style="36" customWidth="1"/>
    <col min="6919" max="7168" width="9.33203125" style="36"/>
    <col min="7169" max="7169" width="72.33203125" style="36" customWidth="1"/>
    <col min="7170" max="7170" width="38" style="36" customWidth="1"/>
    <col min="7171" max="7171" width="22.5" style="36" customWidth="1"/>
    <col min="7172" max="7172" width="40" style="36" customWidth="1"/>
    <col min="7173" max="7173" width="26" style="36" customWidth="1"/>
    <col min="7174" max="7174" width="7.6640625" style="36" customWidth="1"/>
    <col min="7175" max="7424" width="9.33203125" style="36"/>
    <col min="7425" max="7425" width="72.33203125" style="36" customWidth="1"/>
    <col min="7426" max="7426" width="38" style="36" customWidth="1"/>
    <col min="7427" max="7427" width="22.5" style="36" customWidth="1"/>
    <col min="7428" max="7428" width="40" style="36" customWidth="1"/>
    <col min="7429" max="7429" width="26" style="36" customWidth="1"/>
    <col min="7430" max="7430" width="7.6640625" style="36" customWidth="1"/>
    <col min="7431" max="7680" width="9.33203125" style="36"/>
    <col min="7681" max="7681" width="72.33203125" style="36" customWidth="1"/>
    <col min="7682" max="7682" width="38" style="36" customWidth="1"/>
    <col min="7683" max="7683" width="22.5" style="36" customWidth="1"/>
    <col min="7684" max="7684" width="40" style="36" customWidth="1"/>
    <col min="7685" max="7685" width="26" style="36" customWidth="1"/>
    <col min="7686" max="7686" width="7.6640625" style="36" customWidth="1"/>
    <col min="7687" max="7936" width="9.33203125" style="36"/>
    <col min="7937" max="7937" width="72.33203125" style="36" customWidth="1"/>
    <col min="7938" max="7938" width="38" style="36" customWidth="1"/>
    <col min="7939" max="7939" width="22.5" style="36" customWidth="1"/>
    <col min="7940" max="7940" width="40" style="36" customWidth="1"/>
    <col min="7941" max="7941" width="26" style="36" customWidth="1"/>
    <col min="7942" max="7942" width="7.6640625" style="36" customWidth="1"/>
    <col min="7943" max="8192" width="9.33203125" style="36"/>
    <col min="8193" max="8193" width="72.33203125" style="36" customWidth="1"/>
    <col min="8194" max="8194" width="38" style="36" customWidth="1"/>
    <col min="8195" max="8195" width="22.5" style="36" customWidth="1"/>
    <col min="8196" max="8196" width="40" style="36" customWidth="1"/>
    <col min="8197" max="8197" width="26" style="36" customWidth="1"/>
    <col min="8198" max="8198" width="7.6640625" style="36" customWidth="1"/>
    <col min="8199" max="8448" width="9.33203125" style="36"/>
    <col min="8449" max="8449" width="72.33203125" style="36" customWidth="1"/>
    <col min="8450" max="8450" width="38" style="36" customWidth="1"/>
    <col min="8451" max="8451" width="22.5" style="36" customWidth="1"/>
    <col min="8452" max="8452" width="40" style="36" customWidth="1"/>
    <col min="8453" max="8453" width="26" style="36" customWidth="1"/>
    <col min="8454" max="8454" width="7.6640625" style="36" customWidth="1"/>
    <col min="8455" max="8704" width="9.33203125" style="36"/>
    <col min="8705" max="8705" width="72.33203125" style="36" customWidth="1"/>
    <col min="8706" max="8706" width="38" style="36" customWidth="1"/>
    <col min="8707" max="8707" width="22.5" style="36" customWidth="1"/>
    <col min="8708" max="8708" width="40" style="36" customWidth="1"/>
    <col min="8709" max="8709" width="26" style="36" customWidth="1"/>
    <col min="8710" max="8710" width="7.6640625" style="36" customWidth="1"/>
    <col min="8711" max="8960" width="9.33203125" style="36"/>
    <col min="8961" max="8961" width="72.33203125" style="36" customWidth="1"/>
    <col min="8962" max="8962" width="38" style="36" customWidth="1"/>
    <col min="8963" max="8963" width="22.5" style="36" customWidth="1"/>
    <col min="8964" max="8964" width="40" style="36" customWidth="1"/>
    <col min="8965" max="8965" width="26" style="36" customWidth="1"/>
    <col min="8966" max="8966" width="7.6640625" style="36" customWidth="1"/>
    <col min="8967" max="9216" width="9.33203125" style="36"/>
    <col min="9217" max="9217" width="72.33203125" style="36" customWidth="1"/>
    <col min="9218" max="9218" width="38" style="36" customWidth="1"/>
    <col min="9219" max="9219" width="22.5" style="36" customWidth="1"/>
    <col min="9220" max="9220" width="40" style="36" customWidth="1"/>
    <col min="9221" max="9221" width="26" style="36" customWidth="1"/>
    <col min="9222" max="9222" width="7.6640625" style="36" customWidth="1"/>
    <col min="9223" max="9472" width="9.33203125" style="36"/>
    <col min="9473" max="9473" width="72.33203125" style="36" customWidth="1"/>
    <col min="9474" max="9474" width="38" style="36" customWidth="1"/>
    <col min="9475" max="9475" width="22.5" style="36" customWidth="1"/>
    <col min="9476" max="9476" width="40" style="36" customWidth="1"/>
    <col min="9477" max="9477" width="26" style="36" customWidth="1"/>
    <col min="9478" max="9478" width="7.6640625" style="36" customWidth="1"/>
    <col min="9479" max="9728" width="9.33203125" style="36"/>
    <col min="9729" max="9729" width="72.33203125" style="36" customWidth="1"/>
    <col min="9730" max="9730" width="38" style="36" customWidth="1"/>
    <col min="9731" max="9731" width="22.5" style="36" customWidth="1"/>
    <col min="9732" max="9732" width="40" style="36" customWidth="1"/>
    <col min="9733" max="9733" width="26" style="36" customWidth="1"/>
    <col min="9734" max="9734" width="7.6640625" style="36" customWidth="1"/>
    <col min="9735" max="9984" width="9.33203125" style="36"/>
    <col min="9985" max="9985" width="72.33203125" style="36" customWidth="1"/>
    <col min="9986" max="9986" width="38" style="36" customWidth="1"/>
    <col min="9987" max="9987" width="22.5" style="36" customWidth="1"/>
    <col min="9988" max="9988" width="40" style="36" customWidth="1"/>
    <col min="9989" max="9989" width="26" style="36" customWidth="1"/>
    <col min="9990" max="9990" width="7.6640625" style="36" customWidth="1"/>
    <col min="9991" max="10240" width="9.33203125" style="36"/>
    <col min="10241" max="10241" width="72.33203125" style="36" customWidth="1"/>
    <col min="10242" max="10242" width="38" style="36" customWidth="1"/>
    <col min="10243" max="10243" width="22.5" style="36" customWidth="1"/>
    <col min="10244" max="10244" width="40" style="36" customWidth="1"/>
    <col min="10245" max="10245" width="26" style="36" customWidth="1"/>
    <col min="10246" max="10246" width="7.6640625" style="36" customWidth="1"/>
    <col min="10247" max="10496" width="9.33203125" style="36"/>
    <col min="10497" max="10497" width="72.33203125" style="36" customWidth="1"/>
    <col min="10498" max="10498" width="38" style="36" customWidth="1"/>
    <col min="10499" max="10499" width="22.5" style="36" customWidth="1"/>
    <col min="10500" max="10500" width="40" style="36" customWidth="1"/>
    <col min="10501" max="10501" width="26" style="36" customWidth="1"/>
    <col min="10502" max="10502" width="7.6640625" style="36" customWidth="1"/>
    <col min="10503" max="10752" width="9.33203125" style="36"/>
    <col min="10753" max="10753" width="72.33203125" style="36" customWidth="1"/>
    <col min="10754" max="10754" width="38" style="36" customWidth="1"/>
    <col min="10755" max="10755" width="22.5" style="36" customWidth="1"/>
    <col min="10756" max="10756" width="40" style="36" customWidth="1"/>
    <col min="10757" max="10757" width="26" style="36" customWidth="1"/>
    <col min="10758" max="10758" width="7.6640625" style="36" customWidth="1"/>
    <col min="10759" max="11008" width="9.33203125" style="36"/>
    <col min="11009" max="11009" width="72.33203125" style="36" customWidth="1"/>
    <col min="11010" max="11010" width="38" style="36" customWidth="1"/>
    <col min="11011" max="11011" width="22.5" style="36" customWidth="1"/>
    <col min="11012" max="11012" width="40" style="36" customWidth="1"/>
    <col min="11013" max="11013" width="26" style="36" customWidth="1"/>
    <col min="11014" max="11014" width="7.6640625" style="36" customWidth="1"/>
    <col min="11015" max="11264" width="9.33203125" style="36"/>
    <col min="11265" max="11265" width="72.33203125" style="36" customWidth="1"/>
    <col min="11266" max="11266" width="38" style="36" customWidth="1"/>
    <col min="11267" max="11267" width="22.5" style="36" customWidth="1"/>
    <col min="11268" max="11268" width="40" style="36" customWidth="1"/>
    <col min="11269" max="11269" width="26" style="36" customWidth="1"/>
    <col min="11270" max="11270" width="7.6640625" style="36" customWidth="1"/>
    <col min="11271" max="11520" width="9.33203125" style="36"/>
    <col min="11521" max="11521" width="72.33203125" style="36" customWidth="1"/>
    <col min="11522" max="11522" width="38" style="36" customWidth="1"/>
    <col min="11523" max="11523" width="22.5" style="36" customWidth="1"/>
    <col min="11524" max="11524" width="40" style="36" customWidth="1"/>
    <col min="11525" max="11525" width="26" style="36" customWidth="1"/>
    <col min="11526" max="11526" width="7.6640625" style="36" customWidth="1"/>
    <col min="11527" max="11776" width="9.33203125" style="36"/>
    <col min="11777" max="11777" width="72.33203125" style="36" customWidth="1"/>
    <col min="11778" max="11778" width="38" style="36" customWidth="1"/>
    <col min="11779" max="11779" width="22.5" style="36" customWidth="1"/>
    <col min="11780" max="11780" width="40" style="36" customWidth="1"/>
    <col min="11781" max="11781" width="26" style="36" customWidth="1"/>
    <col min="11782" max="11782" width="7.6640625" style="36" customWidth="1"/>
    <col min="11783" max="12032" width="9.33203125" style="36"/>
    <col min="12033" max="12033" width="72.33203125" style="36" customWidth="1"/>
    <col min="12034" max="12034" width="38" style="36" customWidth="1"/>
    <col min="12035" max="12035" width="22.5" style="36" customWidth="1"/>
    <col min="12036" max="12036" width="40" style="36" customWidth="1"/>
    <col min="12037" max="12037" width="26" style="36" customWidth="1"/>
    <col min="12038" max="12038" width="7.6640625" style="36" customWidth="1"/>
    <col min="12039" max="12288" width="9.33203125" style="36"/>
    <col min="12289" max="12289" width="72.33203125" style="36" customWidth="1"/>
    <col min="12290" max="12290" width="38" style="36" customWidth="1"/>
    <col min="12291" max="12291" width="22.5" style="36" customWidth="1"/>
    <col min="12292" max="12292" width="40" style="36" customWidth="1"/>
    <col min="12293" max="12293" width="26" style="36" customWidth="1"/>
    <col min="12294" max="12294" width="7.6640625" style="36" customWidth="1"/>
    <col min="12295" max="12544" width="9.33203125" style="36"/>
    <col min="12545" max="12545" width="72.33203125" style="36" customWidth="1"/>
    <col min="12546" max="12546" width="38" style="36" customWidth="1"/>
    <col min="12547" max="12547" width="22.5" style="36" customWidth="1"/>
    <col min="12548" max="12548" width="40" style="36" customWidth="1"/>
    <col min="12549" max="12549" width="26" style="36" customWidth="1"/>
    <col min="12550" max="12550" width="7.6640625" style="36" customWidth="1"/>
    <col min="12551" max="12800" width="9.33203125" style="36"/>
    <col min="12801" max="12801" width="72.33203125" style="36" customWidth="1"/>
    <col min="12802" max="12802" width="38" style="36" customWidth="1"/>
    <col min="12803" max="12803" width="22.5" style="36" customWidth="1"/>
    <col min="12804" max="12804" width="40" style="36" customWidth="1"/>
    <col min="12805" max="12805" width="26" style="36" customWidth="1"/>
    <col min="12806" max="12806" width="7.6640625" style="36" customWidth="1"/>
    <col min="12807" max="13056" width="9.33203125" style="36"/>
    <col min="13057" max="13057" width="72.33203125" style="36" customWidth="1"/>
    <col min="13058" max="13058" width="38" style="36" customWidth="1"/>
    <col min="13059" max="13059" width="22.5" style="36" customWidth="1"/>
    <col min="13060" max="13060" width="40" style="36" customWidth="1"/>
    <col min="13061" max="13061" width="26" style="36" customWidth="1"/>
    <col min="13062" max="13062" width="7.6640625" style="36" customWidth="1"/>
    <col min="13063" max="13312" width="9.33203125" style="36"/>
    <col min="13313" max="13313" width="72.33203125" style="36" customWidth="1"/>
    <col min="13314" max="13314" width="38" style="36" customWidth="1"/>
    <col min="13315" max="13315" width="22.5" style="36" customWidth="1"/>
    <col min="13316" max="13316" width="40" style="36" customWidth="1"/>
    <col min="13317" max="13317" width="26" style="36" customWidth="1"/>
    <col min="13318" max="13318" width="7.6640625" style="36" customWidth="1"/>
    <col min="13319" max="13568" width="9.33203125" style="36"/>
    <col min="13569" max="13569" width="72.33203125" style="36" customWidth="1"/>
    <col min="13570" max="13570" width="38" style="36" customWidth="1"/>
    <col min="13571" max="13571" width="22.5" style="36" customWidth="1"/>
    <col min="13572" max="13572" width="40" style="36" customWidth="1"/>
    <col min="13573" max="13573" width="26" style="36" customWidth="1"/>
    <col min="13574" max="13574" width="7.6640625" style="36" customWidth="1"/>
    <col min="13575" max="13824" width="9.33203125" style="36"/>
    <col min="13825" max="13825" width="72.33203125" style="36" customWidth="1"/>
    <col min="13826" max="13826" width="38" style="36" customWidth="1"/>
    <col min="13827" max="13827" width="22.5" style="36" customWidth="1"/>
    <col min="13828" max="13828" width="40" style="36" customWidth="1"/>
    <col min="13829" max="13829" width="26" style="36" customWidth="1"/>
    <col min="13830" max="13830" width="7.6640625" style="36" customWidth="1"/>
    <col min="13831" max="14080" width="9.33203125" style="36"/>
    <col min="14081" max="14081" width="72.33203125" style="36" customWidth="1"/>
    <col min="14082" max="14082" width="38" style="36" customWidth="1"/>
    <col min="14083" max="14083" width="22.5" style="36" customWidth="1"/>
    <col min="14084" max="14084" width="40" style="36" customWidth="1"/>
    <col min="14085" max="14085" width="26" style="36" customWidth="1"/>
    <col min="14086" max="14086" width="7.6640625" style="36" customWidth="1"/>
    <col min="14087" max="14336" width="9.33203125" style="36"/>
    <col min="14337" max="14337" width="72.33203125" style="36" customWidth="1"/>
    <col min="14338" max="14338" width="38" style="36" customWidth="1"/>
    <col min="14339" max="14339" width="22.5" style="36" customWidth="1"/>
    <col min="14340" max="14340" width="40" style="36" customWidth="1"/>
    <col min="14341" max="14341" width="26" style="36" customWidth="1"/>
    <col min="14342" max="14342" width="7.6640625" style="36" customWidth="1"/>
    <col min="14343" max="14592" width="9.33203125" style="36"/>
    <col min="14593" max="14593" width="72.33203125" style="36" customWidth="1"/>
    <col min="14594" max="14594" width="38" style="36" customWidth="1"/>
    <col min="14595" max="14595" width="22.5" style="36" customWidth="1"/>
    <col min="14596" max="14596" width="40" style="36" customWidth="1"/>
    <col min="14597" max="14597" width="26" style="36" customWidth="1"/>
    <col min="14598" max="14598" width="7.6640625" style="36" customWidth="1"/>
    <col min="14599" max="14848" width="9.33203125" style="36"/>
    <col min="14849" max="14849" width="72.33203125" style="36" customWidth="1"/>
    <col min="14850" max="14850" width="38" style="36" customWidth="1"/>
    <col min="14851" max="14851" width="22.5" style="36" customWidth="1"/>
    <col min="14852" max="14852" width="40" style="36" customWidth="1"/>
    <col min="14853" max="14853" width="26" style="36" customWidth="1"/>
    <col min="14854" max="14854" width="7.6640625" style="36" customWidth="1"/>
    <col min="14855" max="15104" width="9.33203125" style="36"/>
    <col min="15105" max="15105" width="72.33203125" style="36" customWidth="1"/>
    <col min="15106" max="15106" width="38" style="36" customWidth="1"/>
    <col min="15107" max="15107" width="22.5" style="36" customWidth="1"/>
    <col min="15108" max="15108" width="40" style="36" customWidth="1"/>
    <col min="15109" max="15109" width="26" style="36" customWidth="1"/>
    <col min="15110" max="15110" width="7.6640625" style="36" customWidth="1"/>
    <col min="15111" max="15360" width="9.33203125" style="36"/>
    <col min="15361" max="15361" width="72.33203125" style="36" customWidth="1"/>
    <col min="15362" max="15362" width="38" style="36" customWidth="1"/>
    <col min="15363" max="15363" width="22.5" style="36" customWidth="1"/>
    <col min="15364" max="15364" width="40" style="36" customWidth="1"/>
    <col min="15365" max="15365" width="26" style="36" customWidth="1"/>
    <col min="15366" max="15366" width="7.6640625" style="36" customWidth="1"/>
    <col min="15367" max="15616" width="9.33203125" style="36"/>
    <col min="15617" max="15617" width="72.33203125" style="36" customWidth="1"/>
    <col min="15618" max="15618" width="38" style="36" customWidth="1"/>
    <col min="15619" max="15619" width="22.5" style="36" customWidth="1"/>
    <col min="15620" max="15620" width="40" style="36" customWidth="1"/>
    <col min="15621" max="15621" width="26" style="36" customWidth="1"/>
    <col min="15622" max="15622" width="7.6640625" style="36" customWidth="1"/>
    <col min="15623" max="15872" width="9.33203125" style="36"/>
    <col min="15873" max="15873" width="72.33203125" style="36" customWidth="1"/>
    <col min="15874" max="15874" width="38" style="36" customWidth="1"/>
    <col min="15875" max="15875" width="22.5" style="36" customWidth="1"/>
    <col min="15876" max="15876" width="40" style="36" customWidth="1"/>
    <col min="15877" max="15877" width="26" style="36" customWidth="1"/>
    <col min="15878" max="15878" width="7.6640625" style="36" customWidth="1"/>
    <col min="15879" max="16128" width="9.33203125" style="36"/>
    <col min="16129" max="16129" width="72.33203125" style="36" customWidth="1"/>
    <col min="16130" max="16130" width="38" style="36" customWidth="1"/>
    <col min="16131" max="16131" width="22.5" style="36" customWidth="1"/>
    <col min="16132" max="16132" width="40" style="36" customWidth="1"/>
    <col min="16133" max="16133" width="26" style="36" customWidth="1"/>
    <col min="16134" max="16134" width="7.6640625" style="36" customWidth="1"/>
    <col min="16135" max="16384" width="9.33203125" style="36"/>
  </cols>
  <sheetData>
    <row r="1" spans="1:6" ht="12.75" customHeight="1" x14ac:dyDescent="0.25">
      <c r="A1" s="35" t="s">
        <v>151</v>
      </c>
    </row>
    <row r="2" spans="1:6" x14ac:dyDescent="0.2">
      <c r="A2" s="37" t="s">
        <v>152</v>
      </c>
    </row>
    <row r="3" spans="1:6" x14ac:dyDescent="0.2">
      <c r="A3" s="37" t="s">
        <v>153</v>
      </c>
      <c r="B3" s="37" t="s">
        <v>154</v>
      </c>
      <c r="C3" s="37" t="s">
        <v>155</v>
      </c>
      <c r="D3" s="37" t="s">
        <v>156</v>
      </c>
      <c r="E3" s="37" t="s">
        <v>157</v>
      </c>
      <c r="F3" s="37" t="s">
        <v>158</v>
      </c>
    </row>
    <row r="4" spans="1:6" x14ac:dyDescent="0.2">
      <c r="A4" s="38" t="s">
        <v>159</v>
      </c>
      <c r="B4" s="38" t="s">
        <v>160</v>
      </c>
      <c r="C4" s="38" t="s">
        <v>160</v>
      </c>
      <c r="D4" s="38" t="s">
        <v>161</v>
      </c>
      <c r="E4" s="38" t="s">
        <v>162</v>
      </c>
      <c r="F4" s="39">
        <v>150</v>
      </c>
    </row>
    <row r="5" spans="1:6" x14ac:dyDescent="0.2">
      <c r="A5" s="38" t="s">
        <v>163</v>
      </c>
      <c r="B5" s="38" t="s">
        <v>164</v>
      </c>
      <c r="C5" s="38" t="s">
        <v>165</v>
      </c>
      <c r="D5" s="38" t="s">
        <v>166</v>
      </c>
      <c r="E5" s="38" t="s">
        <v>162</v>
      </c>
      <c r="F5" s="39">
        <v>74</v>
      </c>
    </row>
    <row r="6" spans="1:6" x14ac:dyDescent="0.2">
      <c r="A6" s="38" t="s">
        <v>167</v>
      </c>
      <c r="B6" s="38" t="s">
        <v>168</v>
      </c>
      <c r="C6" s="38" t="s">
        <v>168</v>
      </c>
      <c r="D6" s="38" t="s">
        <v>169</v>
      </c>
      <c r="E6" s="38" t="s">
        <v>162</v>
      </c>
      <c r="F6" s="39">
        <v>298</v>
      </c>
    </row>
    <row r="7" spans="1:6" x14ac:dyDescent="0.2">
      <c r="A7" s="38" t="s">
        <v>170</v>
      </c>
      <c r="B7" s="38" t="s">
        <v>171</v>
      </c>
      <c r="C7" s="38" t="s">
        <v>172</v>
      </c>
      <c r="D7" s="38" t="s">
        <v>173</v>
      </c>
      <c r="E7" s="38" t="s">
        <v>162</v>
      </c>
      <c r="F7" s="39">
        <v>139</v>
      </c>
    </row>
    <row r="8" spans="1:6" x14ac:dyDescent="0.2">
      <c r="A8" s="38" t="s">
        <v>174</v>
      </c>
      <c r="B8" s="38" t="s">
        <v>175</v>
      </c>
      <c r="C8" s="38" t="s">
        <v>176</v>
      </c>
      <c r="D8" s="38" t="s">
        <v>177</v>
      </c>
      <c r="E8" s="38" t="s">
        <v>162</v>
      </c>
      <c r="F8" s="39">
        <v>170</v>
      </c>
    </row>
    <row r="9" spans="1:6" x14ac:dyDescent="0.2">
      <c r="A9" s="38" t="s">
        <v>178</v>
      </c>
      <c r="B9" s="38" t="s">
        <v>179</v>
      </c>
      <c r="C9" s="38" t="s">
        <v>180</v>
      </c>
      <c r="D9" s="38" t="s">
        <v>181</v>
      </c>
      <c r="E9" s="38" t="s">
        <v>162</v>
      </c>
      <c r="F9" s="39">
        <v>136</v>
      </c>
    </row>
    <row r="10" spans="1:6" x14ac:dyDescent="0.2">
      <c r="A10" s="38" t="s">
        <v>182</v>
      </c>
      <c r="B10" s="38" t="s">
        <v>160</v>
      </c>
      <c r="C10" s="38" t="s">
        <v>160</v>
      </c>
      <c r="D10" s="38" t="s">
        <v>183</v>
      </c>
      <c r="E10" s="38" t="s">
        <v>162</v>
      </c>
      <c r="F10" s="39">
        <v>60</v>
      </c>
    </row>
    <row r="11" spans="1:6" x14ac:dyDescent="0.2">
      <c r="A11" s="38" t="s">
        <v>184</v>
      </c>
      <c r="B11" s="38" t="s">
        <v>168</v>
      </c>
      <c r="C11" s="38" t="s">
        <v>168</v>
      </c>
      <c r="D11" s="38" t="s">
        <v>185</v>
      </c>
      <c r="E11" s="38" t="s">
        <v>162</v>
      </c>
      <c r="F11" s="39">
        <v>60</v>
      </c>
    </row>
    <row r="12" spans="1:6" x14ac:dyDescent="0.2">
      <c r="A12" s="38" t="s">
        <v>186</v>
      </c>
      <c r="B12" s="38" t="s">
        <v>171</v>
      </c>
      <c r="C12" s="38" t="s">
        <v>172</v>
      </c>
      <c r="D12" s="38" t="s">
        <v>173</v>
      </c>
      <c r="E12" s="38" t="s">
        <v>162</v>
      </c>
      <c r="F12" s="39">
        <v>39</v>
      </c>
    </row>
    <row r="13" spans="1:6" x14ac:dyDescent="0.2">
      <c r="A13" s="38" t="s">
        <v>187</v>
      </c>
      <c r="B13" s="38" t="s">
        <v>179</v>
      </c>
      <c r="C13" s="38" t="s">
        <v>180</v>
      </c>
      <c r="D13" s="38" t="s">
        <v>188</v>
      </c>
      <c r="E13" s="38" t="s">
        <v>162</v>
      </c>
      <c r="F13" s="39">
        <v>43</v>
      </c>
    </row>
    <row r="14" spans="1:6" x14ac:dyDescent="0.2">
      <c r="A14" s="38" t="s">
        <v>189</v>
      </c>
      <c r="B14" s="38" t="s">
        <v>190</v>
      </c>
      <c r="C14" s="38" t="s">
        <v>191</v>
      </c>
      <c r="D14" s="38" t="s">
        <v>192</v>
      </c>
      <c r="E14" s="38" t="s">
        <v>162</v>
      </c>
      <c r="F14" s="39">
        <v>45</v>
      </c>
    </row>
    <row r="15" spans="1:6" x14ac:dyDescent="0.2">
      <c r="A15" s="38" t="s">
        <v>193</v>
      </c>
      <c r="B15" s="38" t="s">
        <v>171</v>
      </c>
      <c r="C15" s="38" t="s">
        <v>194</v>
      </c>
      <c r="D15" s="38" t="s">
        <v>195</v>
      </c>
      <c r="E15" s="38" t="s">
        <v>162</v>
      </c>
      <c r="F15" s="39">
        <v>32</v>
      </c>
    </row>
    <row r="16" spans="1:6" x14ac:dyDescent="0.2">
      <c r="A16" s="38" t="s">
        <v>196</v>
      </c>
      <c r="B16" s="38" t="s">
        <v>179</v>
      </c>
      <c r="C16" s="38" t="s">
        <v>197</v>
      </c>
      <c r="D16" s="38" t="s">
        <v>198</v>
      </c>
      <c r="E16" s="38" t="s">
        <v>162</v>
      </c>
      <c r="F16" s="39">
        <v>45</v>
      </c>
    </row>
    <row r="17" spans="1:6" x14ac:dyDescent="0.2">
      <c r="A17" s="38" t="s">
        <v>199</v>
      </c>
      <c r="B17" s="38" t="s">
        <v>200</v>
      </c>
      <c r="C17" s="38" t="s">
        <v>201</v>
      </c>
      <c r="D17" s="38" t="s">
        <v>202</v>
      </c>
      <c r="E17" s="38" t="s">
        <v>162</v>
      </c>
      <c r="F17" s="39">
        <v>45</v>
      </c>
    </row>
    <row r="18" spans="1:6" x14ac:dyDescent="0.2">
      <c r="A18" s="38" t="s">
        <v>203</v>
      </c>
      <c r="B18" s="38" t="s">
        <v>204</v>
      </c>
      <c r="C18" s="38" t="s">
        <v>205</v>
      </c>
      <c r="D18" s="38" t="s">
        <v>205</v>
      </c>
      <c r="E18" s="38" t="s">
        <v>162</v>
      </c>
      <c r="F18" s="39">
        <v>45</v>
      </c>
    </row>
    <row r="19" spans="1:6" x14ac:dyDescent="0.2">
      <c r="A19" s="38" t="s">
        <v>206</v>
      </c>
      <c r="B19" s="38" t="s">
        <v>207</v>
      </c>
      <c r="C19" s="38" t="s">
        <v>208</v>
      </c>
      <c r="D19" s="38" t="s">
        <v>209</v>
      </c>
      <c r="E19" s="38" t="s">
        <v>162</v>
      </c>
      <c r="F19" s="39">
        <v>4</v>
      </c>
    </row>
    <row r="20" spans="1:6" x14ac:dyDescent="0.2">
      <c r="A20" s="38" t="s">
        <v>210</v>
      </c>
      <c r="B20" s="38" t="s">
        <v>211</v>
      </c>
      <c r="C20" s="38" t="s">
        <v>191</v>
      </c>
      <c r="D20" s="38" t="s">
        <v>212</v>
      </c>
      <c r="E20" s="38" t="s">
        <v>162</v>
      </c>
      <c r="F20" s="39">
        <v>45</v>
      </c>
    </row>
    <row r="21" spans="1:6" x14ac:dyDescent="0.2">
      <c r="A21" s="38" t="s">
        <v>213</v>
      </c>
      <c r="B21" s="38" t="s">
        <v>211</v>
      </c>
      <c r="C21" s="38" t="s">
        <v>191</v>
      </c>
      <c r="D21" s="38" t="s">
        <v>214</v>
      </c>
      <c r="E21" s="38" t="s">
        <v>162</v>
      </c>
      <c r="F21" s="39">
        <v>45</v>
      </c>
    </row>
    <row r="22" spans="1:6" x14ac:dyDescent="0.2">
      <c r="A22" s="38" t="s">
        <v>215</v>
      </c>
      <c r="B22" s="38" t="s">
        <v>216</v>
      </c>
      <c r="C22" s="38" t="s">
        <v>216</v>
      </c>
      <c r="D22" s="38" t="s">
        <v>217</v>
      </c>
      <c r="E22" s="38" t="s">
        <v>162</v>
      </c>
      <c r="F22" s="39">
        <v>90</v>
      </c>
    </row>
    <row r="23" spans="1:6" x14ac:dyDescent="0.2">
      <c r="A23" s="38" t="s">
        <v>218</v>
      </c>
      <c r="B23" s="38" t="s">
        <v>175</v>
      </c>
      <c r="C23" s="38" t="s">
        <v>176</v>
      </c>
      <c r="D23" s="38" t="s">
        <v>219</v>
      </c>
      <c r="E23" s="38" t="s">
        <v>162</v>
      </c>
      <c r="F23" s="39">
        <v>45</v>
      </c>
    </row>
    <row r="24" spans="1:6" x14ac:dyDescent="0.2">
      <c r="A24" s="38" t="s">
        <v>220</v>
      </c>
      <c r="B24" s="38" t="s">
        <v>190</v>
      </c>
      <c r="C24" s="38" t="s">
        <v>191</v>
      </c>
      <c r="D24" s="38" t="s">
        <v>221</v>
      </c>
      <c r="E24" s="38" t="s">
        <v>162</v>
      </c>
      <c r="F24" s="39">
        <v>70</v>
      </c>
    </row>
    <row r="25" spans="1:6" x14ac:dyDescent="0.2">
      <c r="A25" s="38" t="s">
        <v>222</v>
      </c>
      <c r="B25" s="38" t="s">
        <v>168</v>
      </c>
      <c r="C25" s="38" t="s">
        <v>168</v>
      </c>
      <c r="D25" s="38" t="s">
        <v>223</v>
      </c>
      <c r="E25" s="38" t="s">
        <v>162</v>
      </c>
      <c r="F25" s="39">
        <v>25</v>
      </c>
    </row>
    <row r="26" spans="1:6" x14ac:dyDescent="0.2">
      <c r="A26" s="38" t="s">
        <v>224</v>
      </c>
      <c r="B26" s="38" t="s">
        <v>171</v>
      </c>
      <c r="C26" s="38" t="s">
        <v>225</v>
      </c>
      <c r="D26" s="38" t="s">
        <v>226</v>
      </c>
      <c r="E26" s="38" t="s">
        <v>162</v>
      </c>
      <c r="F26" s="39">
        <v>40</v>
      </c>
    </row>
    <row r="27" spans="1:6" x14ac:dyDescent="0.2">
      <c r="A27" s="38" t="s">
        <v>227</v>
      </c>
      <c r="B27" s="38" t="s">
        <v>168</v>
      </c>
      <c r="C27" s="38" t="s">
        <v>168</v>
      </c>
      <c r="D27" s="38" t="s">
        <v>228</v>
      </c>
      <c r="E27" s="38" t="s">
        <v>162</v>
      </c>
      <c r="F27" s="39">
        <v>10</v>
      </c>
    </row>
    <row r="28" spans="1:6" x14ac:dyDescent="0.2">
      <c r="A28" s="38" t="s">
        <v>229</v>
      </c>
      <c r="B28" s="38" t="s">
        <v>204</v>
      </c>
      <c r="C28" s="38" t="s">
        <v>230</v>
      </c>
      <c r="D28" s="38" t="s">
        <v>231</v>
      </c>
      <c r="E28" s="38" t="s">
        <v>162</v>
      </c>
      <c r="F28" s="39">
        <v>4</v>
      </c>
    </row>
    <row r="29" spans="1:6" x14ac:dyDescent="0.2">
      <c r="A29" s="38" t="s">
        <v>232</v>
      </c>
      <c r="B29" s="38" t="s">
        <v>179</v>
      </c>
      <c r="C29" s="38" t="s">
        <v>180</v>
      </c>
      <c r="D29" s="38" t="s">
        <v>233</v>
      </c>
      <c r="E29" s="38" t="s">
        <v>162</v>
      </c>
      <c r="F29" s="39">
        <v>45</v>
      </c>
    </row>
    <row r="30" spans="1:6" x14ac:dyDescent="0.2">
      <c r="A30" s="38" t="s">
        <v>234</v>
      </c>
      <c r="B30" s="38" t="s">
        <v>160</v>
      </c>
      <c r="C30" s="38" t="s">
        <v>160</v>
      </c>
      <c r="D30" s="38" t="s">
        <v>235</v>
      </c>
      <c r="E30" s="38" t="s">
        <v>162</v>
      </c>
      <c r="F30" s="39">
        <v>40</v>
      </c>
    </row>
    <row r="31" spans="1:6" x14ac:dyDescent="0.2">
      <c r="A31" s="38" t="s">
        <v>236</v>
      </c>
      <c r="B31" s="38" t="s">
        <v>237</v>
      </c>
      <c r="C31" s="38" t="s">
        <v>238</v>
      </c>
      <c r="D31" s="38" t="s">
        <v>238</v>
      </c>
      <c r="E31" s="38" t="s">
        <v>162</v>
      </c>
      <c r="F31" s="39">
        <v>23</v>
      </c>
    </row>
    <row r="32" spans="1:6" x14ac:dyDescent="0.2">
      <c r="A32" s="38" t="s">
        <v>239</v>
      </c>
      <c r="B32" s="38" t="s">
        <v>240</v>
      </c>
      <c r="C32" s="38" t="s">
        <v>191</v>
      </c>
      <c r="D32" s="38" t="s">
        <v>241</v>
      </c>
      <c r="E32" s="38" t="s">
        <v>162</v>
      </c>
      <c r="F32" s="39">
        <v>300</v>
      </c>
    </row>
    <row r="33" spans="1:6" x14ac:dyDescent="0.2">
      <c r="A33" s="38" t="s">
        <v>242</v>
      </c>
      <c r="B33" s="38" t="s">
        <v>168</v>
      </c>
      <c r="C33" s="38" t="s">
        <v>168</v>
      </c>
      <c r="D33" s="38" t="s">
        <v>243</v>
      </c>
      <c r="E33" s="38" t="s">
        <v>162</v>
      </c>
      <c r="F33" s="39">
        <v>22</v>
      </c>
    </row>
    <row r="34" spans="1:6" x14ac:dyDescent="0.2">
      <c r="A34" s="38" t="s">
        <v>244</v>
      </c>
      <c r="B34" s="38" t="s">
        <v>164</v>
      </c>
      <c r="C34" s="38" t="s">
        <v>245</v>
      </c>
      <c r="D34" s="38" t="s">
        <v>246</v>
      </c>
      <c r="E34" s="38" t="s">
        <v>162</v>
      </c>
      <c r="F34" s="39">
        <v>3</v>
      </c>
    </row>
    <row r="35" spans="1:6" x14ac:dyDescent="0.2">
      <c r="A35" s="38" t="s">
        <v>247</v>
      </c>
      <c r="B35" s="38" t="s">
        <v>160</v>
      </c>
      <c r="C35" s="38" t="s">
        <v>160</v>
      </c>
      <c r="D35" s="38" t="s">
        <v>248</v>
      </c>
      <c r="E35" s="38" t="s">
        <v>162</v>
      </c>
      <c r="F35" s="39">
        <v>45</v>
      </c>
    </row>
    <row r="36" spans="1:6" x14ac:dyDescent="0.2">
      <c r="A36" s="38" t="s">
        <v>249</v>
      </c>
      <c r="B36" s="38" t="s">
        <v>171</v>
      </c>
      <c r="C36" s="38" t="s">
        <v>225</v>
      </c>
      <c r="D36" s="38" t="s">
        <v>250</v>
      </c>
      <c r="E36" s="38" t="s">
        <v>162</v>
      </c>
      <c r="F36" s="39">
        <v>8</v>
      </c>
    </row>
    <row r="37" spans="1:6" x14ac:dyDescent="0.2">
      <c r="A37" s="38" t="s">
        <v>251</v>
      </c>
      <c r="B37" s="38" t="s">
        <v>240</v>
      </c>
      <c r="C37" s="38" t="s">
        <v>191</v>
      </c>
      <c r="D37" s="38" t="s">
        <v>252</v>
      </c>
      <c r="E37" s="38" t="s">
        <v>162</v>
      </c>
      <c r="F37" s="39">
        <v>21</v>
      </c>
    </row>
    <row r="38" spans="1:6" x14ac:dyDescent="0.2">
      <c r="A38" s="38" t="s">
        <v>253</v>
      </c>
      <c r="B38" s="38" t="s">
        <v>160</v>
      </c>
      <c r="C38" s="38" t="s">
        <v>160</v>
      </c>
      <c r="D38" s="38" t="s">
        <v>254</v>
      </c>
      <c r="E38" s="38" t="s">
        <v>162</v>
      </c>
      <c r="F38" s="39">
        <v>45</v>
      </c>
    </row>
    <row r="39" spans="1:6" x14ac:dyDescent="0.2">
      <c r="A39" s="38" t="s">
        <v>255</v>
      </c>
      <c r="B39" s="38" t="s">
        <v>256</v>
      </c>
      <c r="C39" s="38" t="s">
        <v>191</v>
      </c>
      <c r="D39" s="38" t="s">
        <v>257</v>
      </c>
      <c r="E39" s="38" t="s">
        <v>162</v>
      </c>
      <c r="F39" s="39">
        <v>145</v>
      </c>
    </row>
    <row r="40" spans="1:6" x14ac:dyDescent="0.2">
      <c r="A40" s="38" t="s">
        <v>258</v>
      </c>
      <c r="B40" s="38" t="s">
        <v>256</v>
      </c>
      <c r="C40" s="38" t="s">
        <v>191</v>
      </c>
      <c r="D40" s="38" t="s">
        <v>259</v>
      </c>
      <c r="E40" s="38" t="s">
        <v>162</v>
      </c>
      <c r="F40" s="39">
        <v>45</v>
      </c>
    </row>
    <row r="41" spans="1:6" x14ac:dyDescent="0.2">
      <c r="A41" s="38" t="s">
        <v>260</v>
      </c>
      <c r="B41" s="38" t="s">
        <v>256</v>
      </c>
      <c r="C41" s="38" t="s">
        <v>191</v>
      </c>
      <c r="D41" s="38" t="s">
        <v>259</v>
      </c>
      <c r="E41" s="38" t="s">
        <v>162</v>
      </c>
      <c r="F41" s="39">
        <v>40</v>
      </c>
    </row>
    <row r="42" spans="1:6" x14ac:dyDescent="0.2">
      <c r="A42" s="38" t="s">
        <v>261</v>
      </c>
      <c r="B42" s="38" t="s">
        <v>256</v>
      </c>
      <c r="C42" s="38" t="s">
        <v>191</v>
      </c>
      <c r="D42" s="38" t="s">
        <v>259</v>
      </c>
      <c r="E42" s="38" t="s">
        <v>162</v>
      </c>
      <c r="F42" s="39">
        <v>163</v>
      </c>
    </row>
    <row r="43" spans="1:6" x14ac:dyDescent="0.2">
      <c r="A43" s="38" t="s">
        <v>262</v>
      </c>
      <c r="B43" s="38" t="s">
        <v>237</v>
      </c>
      <c r="C43" s="38" t="s">
        <v>263</v>
      </c>
      <c r="D43" s="38" t="s">
        <v>264</v>
      </c>
      <c r="E43" s="38" t="s">
        <v>162</v>
      </c>
      <c r="F43" s="39">
        <v>20</v>
      </c>
    </row>
    <row r="44" spans="1:6" x14ac:dyDescent="0.2">
      <c r="A44" s="38" t="s">
        <v>265</v>
      </c>
      <c r="B44" s="38" t="s">
        <v>237</v>
      </c>
      <c r="C44" s="38" t="s">
        <v>263</v>
      </c>
      <c r="D44" s="38" t="s">
        <v>264</v>
      </c>
      <c r="E44" s="38" t="s">
        <v>162</v>
      </c>
      <c r="F44" s="39">
        <v>60</v>
      </c>
    </row>
    <row r="45" spans="1:6" x14ac:dyDescent="0.2">
      <c r="A45" s="38" t="s">
        <v>266</v>
      </c>
      <c r="B45" s="38" t="s">
        <v>216</v>
      </c>
      <c r="C45" s="38" t="s">
        <v>216</v>
      </c>
      <c r="D45" s="38" t="s">
        <v>267</v>
      </c>
      <c r="E45" s="38" t="s">
        <v>162</v>
      </c>
      <c r="F45" s="39">
        <v>45</v>
      </c>
    </row>
    <row r="46" spans="1:6" x14ac:dyDescent="0.2">
      <c r="A46" s="38" t="s">
        <v>268</v>
      </c>
      <c r="B46" s="38" t="s">
        <v>179</v>
      </c>
      <c r="C46" s="38" t="s">
        <v>180</v>
      </c>
      <c r="D46" s="38" t="s">
        <v>180</v>
      </c>
      <c r="E46" s="38" t="s">
        <v>162</v>
      </c>
      <c r="F46" s="39">
        <v>45</v>
      </c>
    </row>
    <row r="47" spans="1:6" x14ac:dyDescent="0.2">
      <c r="A47" s="38" t="s">
        <v>269</v>
      </c>
      <c r="B47" s="38" t="s">
        <v>168</v>
      </c>
      <c r="C47" s="38" t="s">
        <v>168</v>
      </c>
      <c r="D47" s="38" t="s">
        <v>270</v>
      </c>
      <c r="E47" s="38" t="s">
        <v>162</v>
      </c>
      <c r="F47" s="39">
        <v>8</v>
      </c>
    </row>
    <row r="48" spans="1:6" x14ac:dyDescent="0.2">
      <c r="A48" s="38" t="s">
        <v>271</v>
      </c>
      <c r="B48" s="38" t="s">
        <v>272</v>
      </c>
      <c r="C48" s="38" t="s">
        <v>273</v>
      </c>
      <c r="D48" s="38" t="s">
        <v>274</v>
      </c>
      <c r="E48" s="38" t="s">
        <v>162</v>
      </c>
      <c r="F48" s="39">
        <v>8</v>
      </c>
    </row>
    <row r="49" spans="1:6" x14ac:dyDescent="0.2">
      <c r="A49" s="38" t="s">
        <v>275</v>
      </c>
      <c r="B49" s="38" t="s">
        <v>164</v>
      </c>
      <c r="C49" s="38" t="s">
        <v>276</v>
      </c>
      <c r="D49" s="38" t="s">
        <v>276</v>
      </c>
      <c r="E49" s="38" t="s">
        <v>162</v>
      </c>
      <c r="F49" s="39">
        <v>25</v>
      </c>
    </row>
    <row r="50" spans="1:6" x14ac:dyDescent="0.2">
      <c r="A50" s="38" t="s">
        <v>277</v>
      </c>
      <c r="B50" s="38" t="s">
        <v>207</v>
      </c>
      <c r="C50" s="38" t="s">
        <v>278</v>
      </c>
      <c r="D50" s="38" t="s">
        <v>279</v>
      </c>
      <c r="E50" s="38" t="s">
        <v>162</v>
      </c>
      <c r="F50" s="39">
        <v>33</v>
      </c>
    </row>
    <row r="51" spans="1:6" x14ac:dyDescent="0.2">
      <c r="A51" s="38" t="s">
        <v>280</v>
      </c>
      <c r="B51" s="38" t="s">
        <v>211</v>
      </c>
      <c r="C51" s="38" t="s">
        <v>191</v>
      </c>
      <c r="D51" s="38" t="s">
        <v>281</v>
      </c>
      <c r="E51" s="38" t="s">
        <v>162</v>
      </c>
      <c r="F51" s="39">
        <v>40</v>
      </c>
    </row>
    <row r="52" spans="1:6" x14ac:dyDescent="0.2">
      <c r="A52" s="38" t="s">
        <v>282</v>
      </c>
      <c r="B52" s="38" t="s">
        <v>207</v>
      </c>
      <c r="C52" s="38" t="s">
        <v>283</v>
      </c>
      <c r="D52" s="38" t="s">
        <v>284</v>
      </c>
      <c r="E52" s="38" t="s">
        <v>162</v>
      </c>
      <c r="F52" s="39">
        <v>10</v>
      </c>
    </row>
    <row r="53" spans="1:6" x14ac:dyDescent="0.2">
      <c r="A53" s="38" t="s">
        <v>285</v>
      </c>
      <c r="B53" s="38" t="s">
        <v>168</v>
      </c>
      <c r="C53" s="38" t="s">
        <v>286</v>
      </c>
      <c r="D53" s="38" t="s">
        <v>287</v>
      </c>
      <c r="E53" s="38" t="s">
        <v>162</v>
      </c>
      <c r="F53" s="39">
        <v>70</v>
      </c>
    </row>
    <row r="54" spans="1:6" x14ac:dyDescent="0.2">
      <c r="A54" s="38" t="s">
        <v>288</v>
      </c>
      <c r="B54" s="38" t="s">
        <v>237</v>
      </c>
      <c r="C54" s="38" t="s">
        <v>237</v>
      </c>
      <c r="D54" s="38" t="s">
        <v>289</v>
      </c>
      <c r="E54" s="38" t="s">
        <v>162</v>
      </c>
      <c r="F54" s="39">
        <v>7</v>
      </c>
    </row>
    <row r="55" spans="1:6" x14ac:dyDescent="0.2">
      <c r="A55" s="38" t="s">
        <v>290</v>
      </c>
      <c r="B55" s="38" t="s">
        <v>171</v>
      </c>
      <c r="C55" s="38" t="s">
        <v>194</v>
      </c>
      <c r="D55" s="38" t="s">
        <v>195</v>
      </c>
      <c r="E55" s="38" t="s">
        <v>162</v>
      </c>
      <c r="F55" s="39">
        <v>5</v>
      </c>
    </row>
    <row r="56" spans="1:6" x14ac:dyDescent="0.2">
      <c r="A56" s="38" t="s">
        <v>291</v>
      </c>
      <c r="B56" s="38" t="s">
        <v>179</v>
      </c>
      <c r="C56" s="38" t="s">
        <v>180</v>
      </c>
      <c r="D56" s="38" t="s">
        <v>292</v>
      </c>
      <c r="E56" s="38" t="s">
        <v>162</v>
      </c>
      <c r="F56" s="39">
        <v>3</v>
      </c>
    </row>
    <row r="57" spans="1:6" x14ac:dyDescent="0.2">
      <c r="A57" s="38" t="s">
        <v>293</v>
      </c>
      <c r="B57" s="38" t="s">
        <v>237</v>
      </c>
      <c r="C57" s="38" t="s">
        <v>237</v>
      </c>
      <c r="D57" s="38" t="s">
        <v>294</v>
      </c>
      <c r="E57" s="38" t="s">
        <v>162</v>
      </c>
      <c r="F57" s="39">
        <v>45</v>
      </c>
    </row>
    <row r="58" spans="1:6" x14ac:dyDescent="0.2">
      <c r="A58" s="38" t="s">
        <v>295</v>
      </c>
      <c r="B58" s="38" t="s">
        <v>216</v>
      </c>
      <c r="C58" s="38" t="s">
        <v>216</v>
      </c>
      <c r="D58" s="38" t="s">
        <v>296</v>
      </c>
      <c r="E58" s="38" t="s">
        <v>162</v>
      </c>
      <c r="F58" s="39">
        <v>10</v>
      </c>
    </row>
    <row r="59" spans="1:6" x14ac:dyDescent="0.2">
      <c r="A59" s="38" t="s">
        <v>297</v>
      </c>
      <c r="B59" s="38" t="s">
        <v>256</v>
      </c>
      <c r="C59" s="38" t="s">
        <v>191</v>
      </c>
      <c r="D59" s="38" t="s">
        <v>298</v>
      </c>
      <c r="E59" s="38" t="s">
        <v>162</v>
      </c>
      <c r="F59" s="39">
        <v>22</v>
      </c>
    </row>
    <row r="60" spans="1:6" x14ac:dyDescent="0.2">
      <c r="A60" s="38" t="s">
        <v>299</v>
      </c>
      <c r="B60" s="38" t="s">
        <v>204</v>
      </c>
      <c r="C60" s="38" t="s">
        <v>300</v>
      </c>
      <c r="D60" s="38" t="s">
        <v>231</v>
      </c>
      <c r="E60" s="38" t="s">
        <v>162</v>
      </c>
      <c r="F60" s="39">
        <v>10</v>
      </c>
    </row>
    <row r="61" spans="1:6" x14ac:dyDescent="0.2">
      <c r="A61" s="38" t="s">
        <v>301</v>
      </c>
      <c r="B61" s="38" t="s">
        <v>207</v>
      </c>
      <c r="C61" s="38" t="s">
        <v>283</v>
      </c>
      <c r="D61" s="38" t="s">
        <v>302</v>
      </c>
      <c r="E61" s="38" t="s">
        <v>162</v>
      </c>
      <c r="F61" s="39">
        <v>40</v>
      </c>
    </row>
    <row r="62" spans="1:6" x14ac:dyDescent="0.2">
      <c r="A62" s="38" t="s">
        <v>303</v>
      </c>
      <c r="B62" s="38" t="s">
        <v>207</v>
      </c>
      <c r="C62" s="38" t="s">
        <v>283</v>
      </c>
      <c r="D62" s="38" t="s">
        <v>302</v>
      </c>
      <c r="E62" s="38" t="s">
        <v>162</v>
      </c>
      <c r="F62" s="39">
        <v>45</v>
      </c>
    </row>
    <row r="63" spans="1:6" x14ac:dyDescent="0.2">
      <c r="A63" s="38" t="s">
        <v>304</v>
      </c>
      <c r="B63" s="38" t="s">
        <v>207</v>
      </c>
      <c r="C63" s="38" t="s">
        <v>283</v>
      </c>
      <c r="D63" s="38" t="s">
        <v>302</v>
      </c>
      <c r="E63" s="38" t="s">
        <v>162</v>
      </c>
      <c r="F63" s="39">
        <v>56</v>
      </c>
    </row>
    <row r="64" spans="1:6" x14ac:dyDescent="0.2">
      <c r="A64" s="38" t="s">
        <v>305</v>
      </c>
      <c r="B64" s="38" t="s">
        <v>207</v>
      </c>
      <c r="C64" s="38" t="s">
        <v>283</v>
      </c>
      <c r="D64" s="38" t="s">
        <v>302</v>
      </c>
      <c r="E64" s="38" t="s">
        <v>162</v>
      </c>
      <c r="F64" s="39">
        <v>33</v>
      </c>
    </row>
    <row r="65" spans="1:6" x14ac:dyDescent="0.2">
      <c r="A65" s="38" t="s">
        <v>306</v>
      </c>
      <c r="B65" s="38" t="s">
        <v>216</v>
      </c>
      <c r="C65" s="38" t="s">
        <v>216</v>
      </c>
      <c r="D65" s="38" t="s">
        <v>267</v>
      </c>
      <c r="E65" s="38" t="s">
        <v>162</v>
      </c>
      <c r="F65" s="39">
        <v>45</v>
      </c>
    </row>
    <row r="66" spans="1:6" x14ac:dyDescent="0.2">
      <c r="A66" s="38" t="s">
        <v>307</v>
      </c>
      <c r="B66" s="38" t="s">
        <v>204</v>
      </c>
      <c r="C66" s="38" t="s">
        <v>308</v>
      </c>
      <c r="D66" s="38" t="s">
        <v>308</v>
      </c>
      <c r="E66" s="38" t="s">
        <v>162</v>
      </c>
      <c r="F66" s="39">
        <v>35</v>
      </c>
    </row>
    <row r="67" spans="1:6" x14ac:dyDescent="0.2">
      <c r="A67" s="38" t="s">
        <v>309</v>
      </c>
      <c r="B67" s="38" t="s">
        <v>237</v>
      </c>
      <c r="C67" s="38" t="s">
        <v>310</v>
      </c>
      <c r="D67" s="38" t="s">
        <v>311</v>
      </c>
      <c r="E67" s="38" t="s">
        <v>162</v>
      </c>
      <c r="F67" s="39">
        <v>12</v>
      </c>
    </row>
    <row r="68" spans="1:6" x14ac:dyDescent="0.2">
      <c r="A68" s="38" t="s">
        <v>312</v>
      </c>
      <c r="B68" s="38" t="s">
        <v>237</v>
      </c>
      <c r="C68" s="38" t="s">
        <v>238</v>
      </c>
      <c r="D68" s="38" t="s">
        <v>313</v>
      </c>
      <c r="E68" s="38" t="s">
        <v>162</v>
      </c>
      <c r="F68" s="39">
        <v>30</v>
      </c>
    </row>
    <row r="69" spans="1:6" x14ac:dyDescent="0.2">
      <c r="A69" s="38" t="s">
        <v>314</v>
      </c>
      <c r="B69" s="38" t="s">
        <v>237</v>
      </c>
      <c r="C69" s="38" t="s">
        <v>237</v>
      </c>
      <c r="D69" s="38" t="s">
        <v>315</v>
      </c>
      <c r="E69" s="38" t="s">
        <v>162</v>
      </c>
      <c r="F69" s="39">
        <v>35</v>
      </c>
    </row>
    <row r="70" spans="1:6" x14ac:dyDescent="0.2">
      <c r="A70" s="38" t="s">
        <v>316</v>
      </c>
      <c r="B70" s="38" t="s">
        <v>171</v>
      </c>
      <c r="C70" s="38" t="s">
        <v>225</v>
      </c>
      <c r="D70" s="38" t="s">
        <v>317</v>
      </c>
      <c r="E70" s="38" t="s">
        <v>162</v>
      </c>
      <c r="F70" s="39">
        <v>45</v>
      </c>
    </row>
    <row r="71" spans="1:6" x14ac:dyDescent="0.2">
      <c r="A71" s="38" t="s">
        <v>318</v>
      </c>
      <c r="B71" s="38" t="s">
        <v>207</v>
      </c>
      <c r="C71" s="38" t="s">
        <v>319</v>
      </c>
      <c r="D71" s="38" t="s">
        <v>320</v>
      </c>
      <c r="E71" s="38" t="s">
        <v>162</v>
      </c>
      <c r="F71" s="39">
        <v>45</v>
      </c>
    </row>
    <row r="72" spans="1:6" x14ac:dyDescent="0.2">
      <c r="A72" s="38" t="s">
        <v>321</v>
      </c>
      <c r="B72" s="38" t="s">
        <v>175</v>
      </c>
      <c r="C72" s="38" t="s">
        <v>176</v>
      </c>
      <c r="D72" s="38" t="s">
        <v>322</v>
      </c>
      <c r="E72" s="38" t="s">
        <v>162</v>
      </c>
      <c r="F72" s="39">
        <v>16</v>
      </c>
    </row>
    <row r="73" spans="1:6" x14ac:dyDescent="0.2">
      <c r="A73" s="38" t="s">
        <v>323</v>
      </c>
      <c r="B73" s="38" t="s">
        <v>207</v>
      </c>
      <c r="C73" s="38" t="s">
        <v>319</v>
      </c>
      <c r="D73" s="38" t="s">
        <v>324</v>
      </c>
      <c r="E73" s="38" t="s">
        <v>162</v>
      </c>
      <c r="F73" s="39">
        <v>45</v>
      </c>
    </row>
    <row r="74" spans="1:6" x14ac:dyDescent="0.2">
      <c r="A74" s="38" t="s">
        <v>325</v>
      </c>
      <c r="B74" s="38" t="s">
        <v>326</v>
      </c>
      <c r="C74" s="38" t="s">
        <v>201</v>
      </c>
      <c r="D74" s="38" t="s">
        <v>327</v>
      </c>
      <c r="E74" s="38" t="s">
        <v>162</v>
      </c>
      <c r="F74" s="39">
        <v>39</v>
      </c>
    </row>
    <row r="75" spans="1:6" x14ac:dyDescent="0.2">
      <c r="A75" s="38" t="s">
        <v>328</v>
      </c>
      <c r="B75" s="38" t="s">
        <v>329</v>
      </c>
      <c r="C75" s="38" t="s">
        <v>273</v>
      </c>
      <c r="D75" s="38" t="s">
        <v>330</v>
      </c>
      <c r="E75" s="38" t="s">
        <v>162</v>
      </c>
      <c r="F75" s="39">
        <v>13</v>
      </c>
    </row>
    <row r="76" spans="1:6" x14ac:dyDescent="0.2">
      <c r="A76" s="38" t="s">
        <v>331</v>
      </c>
      <c r="B76" s="38" t="s">
        <v>329</v>
      </c>
      <c r="C76" s="38" t="s">
        <v>273</v>
      </c>
      <c r="D76" s="38" t="s">
        <v>330</v>
      </c>
      <c r="E76" s="38" t="s">
        <v>162</v>
      </c>
      <c r="F76" s="39">
        <v>30</v>
      </c>
    </row>
    <row r="77" spans="1:6" x14ac:dyDescent="0.2">
      <c r="A77" s="38" t="s">
        <v>332</v>
      </c>
      <c r="B77" s="38" t="s">
        <v>329</v>
      </c>
      <c r="C77" s="38" t="s">
        <v>273</v>
      </c>
      <c r="D77" s="38" t="s">
        <v>330</v>
      </c>
      <c r="E77" s="38" t="s">
        <v>162</v>
      </c>
      <c r="F77" s="39">
        <v>55</v>
      </c>
    </row>
    <row r="78" spans="1:6" x14ac:dyDescent="0.2">
      <c r="A78" s="38" t="s">
        <v>333</v>
      </c>
      <c r="B78" s="38" t="s">
        <v>160</v>
      </c>
      <c r="C78" s="38" t="s">
        <v>160</v>
      </c>
      <c r="D78" s="38" t="s">
        <v>334</v>
      </c>
      <c r="E78" s="38" t="s">
        <v>162</v>
      </c>
      <c r="F78" s="39">
        <v>10</v>
      </c>
    </row>
    <row r="79" spans="1:6" x14ac:dyDescent="0.2">
      <c r="A79" s="38" t="s">
        <v>335</v>
      </c>
      <c r="B79" s="38" t="s">
        <v>329</v>
      </c>
      <c r="C79" s="38" t="s">
        <v>336</v>
      </c>
      <c r="D79" s="38" t="s">
        <v>337</v>
      </c>
      <c r="E79" s="38" t="s">
        <v>162</v>
      </c>
      <c r="F79" s="39">
        <v>81</v>
      </c>
    </row>
    <row r="80" spans="1:6" x14ac:dyDescent="0.2">
      <c r="A80" s="38" t="s">
        <v>338</v>
      </c>
      <c r="B80" s="38" t="s">
        <v>329</v>
      </c>
      <c r="C80" s="38" t="s">
        <v>336</v>
      </c>
      <c r="D80" s="38" t="s">
        <v>339</v>
      </c>
      <c r="E80" s="38" t="s">
        <v>162</v>
      </c>
      <c r="F80" s="39">
        <v>40</v>
      </c>
    </row>
    <row r="81" spans="1:6" x14ac:dyDescent="0.2">
      <c r="A81" s="38" t="s">
        <v>340</v>
      </c>
      <c r="B81" s="38" t="s">
        <v>216</v>
      </c>
      <c r="C81" s="38" t="s">
        <v>216</v>
      </c>
      <c r="D81" s="38" t="s">
        <v>341</v>
      </c>
      <c r="E81" s="38" t="s">
        <v>162</v>
      </c>
      <c r="F81" s="39">
        <v>10</v>
      </c>
    </row>
    <row r="82" spans="1:6" x14ac:dyDescent="0.2">
      <c r="A82" s="38" t="s">
        <v>342</v>
      </c>
      <c r="B82" s="38" t="s">
        <v>216</v>
      </c>
      <c r="C82" s="38" t="s">
        <v>216</v>
      </c>
      <c r="D82" s="38" t="s">
        <v>341</v>
      </c>
      <c r="E82" s="38" t="s">
        <v>162</v>
      </c>
      <c r="F82" s="39">
        <v>38</v>
      </c>
    </row>
    <row r="83" spans="1:6" x14ac:dyDescent="0.2">
      <c r="A83" s="38" t="s">
        <v>343</v>
      </c>
      <c r="B83" s="38" t="s">
        <v>240</v>
      </c>
      <c r="C83" s="38" t="s">
        <v>191</v>
      </c>
      <c r="D83" s="38" t="s">
        <v>344</v>
      </c>
      <c r="E83" s="38" t="s">
        <v>162</v>
      </c>
      <c r="F83" s="39">
        <v>35</v>
      </c>
    </row>
    <row r="84" spans="1:6" x14ac:dyDescent="0.2">
      <c r="A84" s="38" t="s">
        <v>345</v>
      </c>
      <c r="B84" s="38" t="s">
        <v>240</v>
      </c>
      <c r="C84" s="38" t="s">
        <v>191</v>
      </c>
      <c r="D84" s="38" t="s">
        <v>344</v>
      </c>
      <c r="E84" s="38" t="s">
        <v>162</v>
      </c>
      <c r="F84" s="39">
        <v>40</v>
      </c>
    </row>
    <row r="85" spans="1:6" x14ac:dyDescent="0.2">
      <c r="A85" s="38" t="s">
        <v>346</v>
      </c>
      <c r="B85" s="38" t="s">
        <v>168</v>
      </c>
      <c r="C85" s="38" t="s">
        <v>168</v>
      </c>
      <c r="D85" s="38" t="s">
        <v>270</v>
      </c>
      <c r="E85" s="38" t="s">
        <v>162</v>
      </c>
      <c r="F85" s="39">
        <v>15</v>
      </c>
    </row>
    <row r="86" spans="1:6" x14ac:dyDescent="0.2">
      <c r="A86" s="38" t="s">
        <v>347</v>
      </c>
      <c r="B86" s="38" t="s">
        <v>272</v>
      </c>
      <c r="C86" s="38" t="s">
        <v>348</v>
      </c>
      <c r="D86" s="38" t="s">
        <v>349</v>
      </c>
      <c r="E86" s="38" t="s">
        <v>162</v>
      </c>
      <c r="F86" s="39">
        <v>5</v>
      </c>
    </row>
    <row r="87" spans="1:6" x14ac:dyDescent="0.2">
      <c r="A87" s="38" t="s">
        <v>350</v>
      </c>
      <c r="B87" s="38" t="s">
        <v>326</v>
      </c>
      <c r="C87" s="38" t="s">
        <v>201</v>
      </c>
      <c r="D87" s="38" t="s">
        <v>351</v>
      </c>
      <c r="E87" s="38" t="s">
        <v>162</v>
      </c>
      <c r="F87" s="39">
        <v>40</v>
      </c>
    </row>
    <row r="88" spans="1:6" x14ac:dyDescent="0.2">
      <c r="A88" s="38" t="s">
        <v>352</v>
      </c>
      <c r="B88" s="38" t="s">
        <v>160</v>
      </c>
      <c r="C88" s="38" t="s">
        <v>160</v>
      </c>
      <c r="D88" s="38" t="s">
        <v>353</v>
      </c>
      <c r="E88" s="38" t="s">
        <v>162</v>
      </c>
      <c r="F88" s="39">
        <v>11</v>
      </c>
    </row>
    <row r="89" spans="1:6" x14ac:dyDescent="0.2">
      <c r="A89" s="38" t="s">
        <v>354</v>
      </c>
      <c r="B89" s="38" t="s">
        <v>160</v>
      </c>
      <c r="C89" s="38" t="s">
        <v>160</v>
      </c>
      <c r="D89" s="38" t="s">
        <v>355</v>
      </c>
      <c r="E89" s="38" t="s">
        <v>162</v>
      </c>
      <c r="F89" s="39">
        <v>45</v>
      </c>
    </row>
    <row r="90" spans="1:6" x14ac:dyDescent="0.2">
      <c r="A90" s="38" t="s">
        <v>356</v>
      </c>
      <c r="B90" s="38" t="s">
        <v>164</v>
      </c>
      <c r="C90" s="38" t="s">
        <v>245</v>
      </c>
      <c r="D90" s="38" t="s">
        <v>357</v>
      </c>
      <c r="E90" s="38" t="s">
        <v>162</v>
      </c>
      <c r="F90" s="39">
        <v>10</v>
      </c>
    </row>
    <row r="91" spans="1:6" x14ac:dyDescent="0.2">
      <c r="A91" s="38" t="s">
        <v>358</v>
      </c>
      <c r="B91" s="38" t="s">
        <v>171</v>
      </c>
      <c r="C91" s="38" t="s">
        <v>225</v>
      </c>
      <c r="D91" s="38" t="s">
        <v>359</v>
      </c>
      <c r="E91" s="38" t="s">
        <v>162</v>
      </c>
      <c r="F91" s="39">
        <v>45</v>
      </c>
    </row>
    <row r="92" spans="1:6" x14ac:dyDescent="0.2">
      <c r="A92" s="38" t="s">
        <v>360</v>
      </c>
      <c r="B92" s="38" t="s">
        <v>171</v>
      </c>
      <c r="C92" s="38" t="s">
        <v>361</v>
      </c>
      <c r="D92" s="38" t="s">
        <v>362</v>
      </c>
      <c r="E92" s="38" t="s">
        <v>162</v>
      </c>
      <c r="F92" s="39">
        <v>44</v>
      </c>
    </row>
    <row r="93" spans="1:6" x14ac:dyDescent="0.2">
      <c r="A93" s="38" t="s">
        <v>363</v>
      </c>
      <c r="B93" s="38" t="s">
        <v>179</v>
      </c>
      <c r="C93" s="38" t="s">
        <v>364</v>
      </c>
      <c r="D93" s="38" t="s">
        <v>365</v>
      </c>
      <c r="E93" s="38" t="s">
        <v>162</v>
      </c>
      <c r="F93" s="39">
        <v>40</v>
      </c>
    </row>
    <row r="94" spans="1:6" x14ac:dyDescent="0.2">
      <c r="A94" s="38" t="s">
        <v>366</v>
      </c>
      <c r="B94" s="38" t="s">
        <v>207</v>
      </c>
      <c r="C94" s="38" t="s">
        <v>278</v>
      </c>
      <c r="D94" s="38" t="s">
        <v>367</v>
      </c>
      <c r="E94" s="38" t="s">
        <v>162</v>
      </c>
      <c r="F94" s="39">
        <v>6</v>
      </c>
    </row>
    <row r="95" spans="1:6" x14ac:dyDescent="0.2">
      <c r="A95" s="38" t="s">
        <v>368</v>
      </c>
      <c r="B95" s="38" t="s">
        <v>179</v>
      </c>
      <c r="C95" s="38" t="s">
        <v>180</v>
      </c>
      <c r="D95" s="38" t="s">
        <v>369</v>
      </c>
      <c r="E95" s="38" t="s">
        <v>162</v>
      </c>
      <c r="F95" s="39">
        <v>45</v>
      </c>
    </row>
    <row r="96" spans="1:6" x14ac:dyDescent="0.2">
      <c r="A96" s="38" t="s">
        <v>370</v>
      </c>
      <c r="B96" s="38" t="s">
        <v>171</v>
      </c>
      <c r="C96" s="38" t="s">
        <v>371</v>
      </c>
      <c r="D96" s="38" t="s">
        <v>372</v>
      </c>
      <c r="E96" s="38" t="s">
        <v>162</v>
      </c>
      <c r="F96" s="39">
        <v>38</v>
      </c>
    </row>
    <row r="97" spans="1:6" x14ac:dyDescent="0.2">
      <c r="A97" s="38" t="s">
        <v>373</v>
      </c>
      <c r="B97" s="38" t="s">
        <v>171</v>
      </c>
      <c r="C97" s="38" t="s">
        <v>371</v>
      </c>
      <c r="D97" s="38" t="s">
        <v>372</v>
      </c>
      <c r="E97" s="38" t="s">
        <v>162</v>
      </c>
      <c r="F97" s="39">
        <v>40</v>
      </c>
    </row>
    <row r="98" spans="1:6" x14ac:dyDescent="0.2">
      <c r="A98" s="38" t="s">
        <v>374</v>
      </c>
      <c r="B98" s="38" t="s">
        <v>216</v>
      </c>
      <c r="C98" s="38" t="s">
        <v>216</v>
      </c>
      <c r="D98" s="38" t="s">
        <v>375</v>
      </c>
      <c r="E98" s="38" t="s">
        <v>162</v>
      </c>
      <c r="F98" s="39">
        <v>45</v>
      </c>
    </row>
    <row r="99" spans="1:6" x14ac:dyDescent="0.2">
      <c r="A99" s="38" t="s">
        <v>376</v>
      </c>
      <c r="B99" s="38" t="s">
        <v>245</v>
      </c>
      <c r="C99" s="38" t="s">
        <v>245</v>
      </c>
      <c r="D99" s="38" t="s">
        <v>377</v>
      </c>
      <c r="E99" s="38" t="s">
        <v>162</v>
      </c>
      <c r="F99" s="39">
        <v>35</v>
      </c>
    </row>
    <row r="100" spans="1:6" x14ac:dyDescent="0.2">
      <c r="A100" s="38" t="s">
        <v>378</v>
      </c>
      <c r="B100" s="38" t="s">
        <v>326</v>
      </c>
      <c r="C100" s="38" t="s">
        <v>201</v>
      </c>
      <c r="D100" s="38" t="s">
        <v>379</v>
      </c>
      <c r="E100" s="38" t="s">
        <v>162</v>
      </c>
      <c r="F100" s="39">
        <v>35</v>
      </c>
    </row>
    <row r="101" spans="1:6" x14ac:dyDescent="0.2">
      <c r="A101" s="38" t="s">
        <v>380</v>
      </c>
      <c r="B101" s="38" t="s">
        <v>171</v>
      </c>
      <c r="C101" s="38" t="s">
        <v>225</v>
      </c>
      <c r="D101" s="38" t="s">
        <v>381</v>
      </c>
      <c r="E101" s="38" t="s">
        <v>162</v>
      </c>
      <c r="F101" s="39">
        <v>14</v>
      </c>
    </row>
    <row r="102" spans="1:6" x14ac:dyDescent="0.2">
      <c r="A102" s="38" t="s">
        <v>382</v>
      </c>
      <c r="B102" s="38" t="s">
        <v>237</v>
      </c>
      <c r="C102" s="38" t="s">
        <v>237</v>
      </c>
      <c r="D102" s="38" t="s">
        <v>383</v>
      </c>
      <c r="E102" s="38" t="s">
        <v>162</v>
      </c>
      <c r="F102" s="39">
        <v>19</v>
      </c>
    </row>
    <row r="103" spans="1:6" x14ac:dyDescent="0.2">
      <c r="A103" s="38" t="s">
        <v>384</v>
      </c>
      <c r="B103" s="38" t="s">
        <v>171</v>
      </c>
      <c r="C103" s="38" t="s">
        <v>371</v>
      </c>
      <c r="D103" s="38" t="s">
        <v>372</v>
      </c>
      <c r="E103" s="38" t="s">
        <v>162</v>
      </c>
      <c r="F103" s="39">
        <v>5</v>
      </c>
    </row>
    <row r="104" spans="1:6" x14ac:dyDescent="0.2">
      <c r="A104" s="38" t="s">
        <v>385</v>
      </c>
      <c r="B104" s="38" t="s">
        <v>168</v>
      </c>
      <c r="C104" s="38" t="s">
        <v>168</v>
      </c>
      <c r="D104" s="38" t="s">
        <v>223</v>
      </c>
      <c r="E104" s="38" t="s">
        <v>162</v>
      </c>
      <c r="F104" s="39">
        <v>45</v>
      </c>
    </row>
    <row r="105" spans="1:6" x14ac:dyDescent="0.2">
      <c r="A105" s="38" t="s">
        <v>386</v>
      </c>
      <c r="B105" s="38" t="s">
        <v>256</v>
      </c>
      <c r="C105" s="38" t="s">
        <v>191</v>
      </c>
      <c r="D105" s="38" t="s">
        <v>387</v>
      </c>
      <c r="E105" s="38" t="s">
        <v>162</v>
      </c>
      <c r="F105" s="39">
        <v>40</v>
      </c>
    </row>
    <row r="106" spans="1:6" x14ac:dyDescent="0.2">
      <c r="A106" s="38" t="s">
        <v>388</v>
      </c>
      <c r="B106" s="38" t="s">
        <v>179</v>
      </c>
      <c r="C106" s="38" t="s">
        <v>180</v>
      </c>
      <c r="D106" s="38" t="s">
        <v>188</v>
      </c>
      <c r="E106" s="38" t="s">
        <v>162</v>
      </c>
      <c r="F106" s="39">
        <v>40</v>
      </c>
    </row>
    <row r="107" spans="1:6" x14ac:dyDescent="0.2">
      <c r="A107" s="38" t="s">
        <v>389</v>
      </c>
      <c r="B107" s="38" t="s">
        <v>272</v>
      </c>
      <c r="C107" s="38" t="s">
        <v>273</v>
      </c>
      <c r="D107" s="38" t="s">
        <v>274</v>
      </c>
      <c r="E107" s="38" t="s">
        <v>162</v>
      </c>
      <c r="F107" s="39">
        <v>9</v>
      </c>
    </row>
    <row r="108" spans="1:6" x14ac:dyDescent="0.2">
      <c r="A108" s="38" t="s">
        <v>390</v>
      </c>
      <c r="B108" s="38" t="s">
        <v>207</v>
      </c>
      <c r="C108" s="38" t="s">
        <v>319</v>
      </c>
      <c r="D108" s="38" t="s">
        <v>391</v>
      </c>
      <c r="E108" s="38" t="s">
        <v>162</v>
      </c>
      <c r="F108" s="39">
        <v>6</v>
      </c>
    </row>
    <row r="109" spans="1:6" x14ac:dyDescent="0.2">
      <c r="A109" s="38" t="s">
        <v>392</v>
      </c>
      <c r="B109" s="38" t="s">
        <v>171</v>
      </c>
      <c r="C109" s="38" t="s">
        <v>194</v>
      </c>
      <c r="D109" s="38" t="s">
        <v>195</v>
      </c>
      <c r="E109" s="38" t="s">
        <v>162</v>
      </c>
      <c r="F109" s="39">
        <v>6</v>
      </c>
    </row>
    <row r="110" spans="1:6" x14ac:dyDescent="0.2">
      <c r="A110" s="38" t="s">
        <v>393</v>
      </c>
      <c r="B110" s="38" t="s">
        <v>272</v>
      </c>
      <c r="C110" s="38" t="s">
        <v>348</v>
      </c>
      <c r="D110" s="38" t="s">
        <v>349</v>
      </c>
      <c r="E110" s="38" t="s">
        <v>162</v>
      </c>
      <c r="F110" s="39">
        <v>10</v>
      </c>
    </row>
    <row r="111" spans="1:6" x14ac:dyDescent="0.2">
      <c r="A111" s="38" t="s">
        <v>394</v>
      </c>
      <c r="B111" s="38" t="s">
        <v>211</v>
      </c>
      <c r="C111" s="38" t="s">
        <v>191</v>
      </c>
      <c r="D111" s="38" t="s">
        <v>395</v>
      </c>
      <c r="E111" s="38" t="s">
        <v>162</v>
      </c>
      <c r="F111" s="39">
        <v>25</v>
      </c>
    </row>
    <row r="112" spans="1:6" x14ac:dyDescent="0.2">
      <c r="A112" s="38" t="s">
        <v>396</v>
      </c>
      <c r="B112" s="38" t="s">
        <v>179</v>
      </c>
      <c r="C112" s="38" t="s">
        <v>197</v>
      </c>
      <c r="D112" s="38" t="s">
        <v>397</v>
      </c>
      <c r="E112" s="38" t="s">
        <v>162</v>
      </c>
      <c r="F112" s="39">
        <v>45</v>
      </c>
    </row>
    <row r="113" spans="1:6" x14ac:dyDescent="0.2">
      <c r="A113" s="38" t="s">
        <v>398</v>
      </c>
      <c r="B113" s="38" t="s">
        <v>256</v>
      </c>
      <c r="C113" s="38" t="s">
        <v>191</v>
      </c>
      <c r="D113" s="38" t="s">
        <v>399</v>
      </c>
      <c r="E113" s="38" t="s">
        <v>162</v>
      </c>
      <c r="F113" s="39">
        <v>45</v>
      </c>
    </row>
    <row r="114" spans="1:6" x14ac:dyDescent="0.2">
      <c r="A114" s="38" t="s">
        <v>400</v>
      </c>
      <c r="B114" s="38" t="s">
        <v>326</v>
      </c>
      <c r="C114" s="38" t="s">
        <v>201</v>
      </c>
      <c r="D114" s="38" t="s">
        <v>351</v>
      </c>
      <c r="E114" s="38" t="s">
        <v>162</v>
      </c>
      <c r="F114" s="39">
        <v>26</v>
      </c>
    </row>
    <row r="115" spans="1:6" x14ac:dyDescent="0.2">
      <c r="A115" s="38" t="s">
        <v>401</v>
      </c>
      <c r="B115" s="38" t="s">
        <v>211</v>
      </c>
      <c r="C115" s="38" t="s">
        <v>191</v>
      </c>
      <c r="D115" s="38" t="s">
        <v>212</v>
      </c>
      <c r="E115" s="38" t="s">
        <v>162</v>
      </c>
      <c r="F115" s="39">
        <v>35</v>
      </c>
    </row>
    <row r="116" spans="1:6" x14ac:dyDescent="0.2">
      <c r="A116" s="38" t="s">
        <v>402</v>
      </c>
      <c r="B116" s="38" t="s">
        <v>326</v>
      </c>
      <c r="C116" s="38" t="s">
        <v>201</v>
      </c>
      <c r="D116" s="38" t="s">
        <v>379</v>
      </c>
      <c r="E116" s="38" t="s">
        <v>162</v>
      </c>
      <c r="F116" s="39">
        <v>120</v>
      </c>
    </row>
    <row r="117" spans="1:6" x14ac:dyDescent="0.2">
      <c r="A117" s="38" t="s">
        <v>403</v>
      </c>
      <c r="B117" s="38" t="s">
        <v>326</v>
      </c>
      <c r="C117" s="38" t="s">
        <v>201</v>
      </c>
      <c r="D117" s="38" t="s">
        <v>379</v>
      </c>
      <c r="E117" s="38" t="s">
        <v>162</v>
      </c>
      <c r="F117" s="39">
        <v>10</v>
      </c>
    </row>
    <row r="118" spans="1:6" x14ac:dyDescent="0.2">
      <c r="A118" s="38" t="s">
        <v>404</v>
      </c>
      <c r="B118" s="38" t="s">
        <v>326</v>
      </c>
      <c r="C118" s="38" t="s">
        <v>201</v>
      </c>
      <c r="D118" s="38" t="s">
        <v>379</v>
      </c>
      <c r="E118" s="38" t="s">
        <v>162</v>
      </c>
      <c r="F118" s="39">
        <v>40</v>
      </c>
    </row>
    <row r="119" spans="1:6" x14ac:dyDescent="0.2">
      <c r="A119" s="38" t="s">
        <v>405</v>
      </c>
      <c r="B119" s="38" t="s">
        <v>326</v>
      </c>
      <c r="C119" s="38" t="s">
        <v>201</v>
      </c>
      <c r="D119" s="38" t="s">
        <v>379</v>
      </c>
      <c r="E119" s="38" t="s">
        <v>162</v>
      </c>
      <c r="F119" s="39">
        <v>218</v>
      </c>
    </row>
    <row r="120" spans="1:6" x14ac:dyDescent="0.2">
      <c r="A120" s="38" t="s">
        <v>406</v>
      </c>
      <c r="B120" s="38" t="s">
        <v>326</v>
      </c>
      <c r="C120" s="38" t="s">
        <v>201</v>
      </c>
      <c r="D120" s="38" t="s">
        <v>379</v>
      </c>
      <c r="E120" s="38" t="s">
        <v>162</v>
      </c>
      <c r="F120" s="39">
        <v>14</v>
      </c>
    </row>
    <row r="121" spans="1:6" x14ac:dyDescent="0.2">
      <c r="A121" s="38" t="s">
        <v>407</v>
      </c>
      <c r="B121" s="38" t="s">
        <v>256</v>
      </c>
      <c r="C121" s="38" t="s">
        <v>191</v>
      </c>
      <c r="D121" s="38" t="s">
        <v>408</v>
      </c>
      <c r="E121" s="38" t="s">
        <v>162</v>
      </c>
      <c r="F121" s="39">
        <v>17</v>
      </c>
    </row>
    <row r="122" spans="1:6" x14ac:dyDescent="0.2">
      <c r="A122" s="38" t="s">
        <v>409</v>
      </c>
      <c r="B122" s="38" t="s">
        <v>256</v>
      </c>
      <c r="C122" s="38" t="s">
        <v>191</v>
      </c>
      <c r="D122" s="38" t="s">
        <v>408</v>
      </c>
      <c r="E122" s="38" t="s">
        <v>162</v>
      </c>
      <c r="F122" s="39">
        <v>40</v>
      </c>
    </row>
    <row r="123" spans="1:6" x14ac:dyDescent="0.2">
      <c r="A123" s="38" t="s">
        <v>410</v>
      </c>
      <c r="B123" s="38" t="s">
        <v>256</v>
      </c>
      <c r="C123" s="38" t="s">
        <v>191</v>
      </c>
      <c r="D123" s="38" t="s">
        <v>408</v>
      </c>
      <c r="E123" s="38" t="s">
        <v>162</v>
      </c>
      <c r="F123" s="39">
        <v>12</v>
      </c>
    </row>
    <row r="124" spans="1:6" x14ac:dyDescent="0.2">
      <c r="A124" s="38" t="s">
        <v>411</v>
      </c>
      <c r="B124" s="38" t="s">
        <v>216</v>
      </c>
      <c r="C124" s="38" t="s">
        <v>216</v>
      </c>
      <c r="D124" s="38" t="s">
        <v>412</v>
      </c>
      <c r="E124" s="38" t="s">
        <v>162</v>
      </c>
      <c r="F124" s="39">
        <v>40</v>
      </c>
    </row>
    <row r="125" spans="1:6" x14ac:dyDescent="0.2">
      <c r="A125" s="38" t="s">
        <v>413</v>
      </c>
      <c r="B125" s="38" t="s">
        <v>329</v>
      </c>
      <c r="C125" s="38" t="s">
        <v>336</v>
      </c>
      <c r="D125" s="38" t="s">
        <v>414</v>
      </c>
      <c r="E125" s="38" t="s">
        <v>162</v>
      </c>
      <c r="F125" s="39">
        <v>200</v>
      </c>
    </row>
    <row r="126" spans="1:6" x14ac:dyDescent="0.2">
      <c r="A126" s="38" t="s">
        <v>415</v>
      </c>
      <c r="B126" s="38" t="s">
        <v>190</v>
      </c>
      <c r="C126" s="38" t="s">
        <v>191</v>
      </c>
      <c r="D126" s="38" t="s">
        <v>416</v>
      </c>
      <c r="E126" s="38" t="s">
        <v>162</v>
      </c>
      <c r="F126" s="39">
        <v>17</v>
      </c>
    </row>
    <row r="127" spans="1:6" x14ac:dyDescent="0.2">
      <c r="A127" s="38" t="s">
        <v>417</v>
      </c>
      <c r="B127" s="38" t="s">
        <v>211</v>
      </c>
      <c r="C127" s="38" t="s">
        <v>191</v>
      </c>
      <c r="D127" s="38" t="s">
        <v>418</v>
      </c>
      <c r="E127" s="38" t="s">
        <v>162</v>
      </c>
      <c r="F127" s="39">
        <v>300</v>
      </c>
    </row>
    <row r="128" spans="1:6" x14ac:dyDescent="0.2">
      <c r="A128" s="38" t="s">
        <v>419</v>
      </c>
      <c r="B128" s="38" t="s">
        <v>211</v>
      </c>
      <c r="C128" s="38" t="s">
        <v>191</v>
      </c>
      <c r="D128" s="38" t="s">
        <v>420</v>
      </c>
      <c r="E128" s="38" t="s">
        <v>162</v>
      </c>
      <c r="F128" s="39">
        <v>10</v>
      </c>
    </row>
    <row r="129" spans="1:6" x14ac:dyDescent="0.2">
      <c r="A129" s="38" t="s">
        <v>421</v>
      </c>
      <c r="B129" s="38" t="s">
        <v>272</v>
      </c>
      <c r="C129" s="38" t="s">
        <v>348</v>
      </c>
      <c r="D129" s="38" t="s">
        <v>349</v>
      </c>
      <c r="E129" s="38" t="s">
        <v>162</v>
      </c>
      <c r="F129" s="39">
        <v>16</v>
      </c>
    </row>
    <row r="130" spans="1:6" x14ac:dyDescent="0.2">
      <c r="A130" s="38" t="s">
        <v>422</v>
      </c>
      <c r="B130" s="38" t="s">
        <v>160</v>
      </c>
      <c r="C130" s="38" t="s">
        <v>160</v>
      </c>
      <c r="D130" s="38" t="s">
        <v>423</v>
      </c>
      <c r="E130" s="38" t="s">
        <v>162</v>
      </c>
      <c r="F130" s="39">
        <v>49</v>
      </c>
    </row>
    <row r="131" spans="1:6" x14ac:dyDescent="0.2">
      <c r="A131" s="38" t="s">
        <v>424</v>
      </c>
      <c r="B131" s="38" t="s">
        <v>237</v>
      </c>
      <c r="C131" s="38" t="s">
        <v>237</v>
      </c>
      <c r="D131" s="38" t="s">
        <v>425</v>
      </c>
      <c r="E131" s="38" t="s">
        <v>162</v>
      </c>
      <c r="F131" s="39">
        <v>200</v>
      </c>
    </row>
    <row r="132" spans="1:6" x14ac:dyDescent="0.2">
      <c r="A132" s="38" t="s">
        <v>426</v>
      </c>
      <c r="B132" s="38" t="s">
        <v>168</v>
      </c>
      <c r="C132" s="38" t="s">
        <v>168</v>
      </c>
      <c r="D132" s="38" t="s">
        <v>427</v>
      </c>
      <c r="E132" s="38" t="s">
        <v>162</v>
      </c>
      <c r="F132" s="39">
        <v>247</v>
      </c>
    </row>
    <row r="133" spans="1:6" x14ac:dyDescent="0.2">
      <c r="A133" s="38" t="s">
        <v>428</v>
      </c>
      <c r="B133" s="38" t="s">
        <v>272</v>
      </c>
      <c r="C133" s="38" t="s">
        <v>272</v>
      </c>
      <c r="D133" s="38" t="s">
        <v>429</v>
      </c>
      <c r="E133" s="38" t="s">
        <v>162</v>
      </c>
      <c r="F133" s="39">
        <v>300</v>
      </c>
    </row>
    <row r="134" spans="1:6" x14ac:dyDescent="0.2">
      <c r="A134" s="38" t="s">
        <v>430</v>
      </c>
      <c r="B134" s="38" t="s">
        <v>207</v>
      </c>
      <c r="C134" s="38" t="s">
        <v>283</v>
      </c>
      <c r="D134" s="38" t="s">
        <v>431</v>
      </c>
      <c r="E134" s="38" t="s">
        <v>162</v>
      </c>
      <c r="F134" s="39">
        <v>218</v>
      </c>
    </row>
    <row r="135" spans="1:6" x14ac:dyDescent="0.2">
      <c r="A135" s="38" t="s">
        <v>432</v>
      </c>
      <c r="B135" s="38" t="s">
        <v>329</v>
      </c>
      <c r="C135" s="38" t="s">
        <v>336</v>
      </c>
      <c r="D135" s="38" t="s">
        <v>433</v>
      </c>
      <c r="E135" s="38" t="s">
        <v>162</v>
      </c>
      <c r="F135" s="39">
        <v>45</v>
      </c>
    </row>
    <row r="136" spans="1:6" x14ac:dyDescent="0.2">
      <c r="A136" s="38" t="s">
        <v>434</v>
      </c>
      <c r="B136" s="38" t="s">
        <v>211</v>
      </c>
      <c r="C136" s="38" t="s">
        <v>191</v>
      </c>
      <c r="D136" s="38" t="s">
        <v>435</v>
      </c>
      <c r="E136" s="38" t="s">
        <v>162</v>
      </c>
      <c r="F136" s="39">
        <v>35</v>
      </c>
    </row>
    <row r="137" spans="1:6" x14ac:dyDescent="0.2">
      <c r="A137" s="38" t="s">
        <v>436</v>
      </c>
      <c r="B137" s="38" t="s">
        <v>171</v>
      </c>
      <c r="C137" s="38" t="s">
        <v>225</v>
      </c>
      <c r="D137" s="38" t="s">
        <v>226</v>
      </c>
      <c r="E137" s="38" t="s">
        <v>162</v>
      </c>
      <c r="F137" s="39">
        <v>25</v>
      </c>
    </row>
    <row r="138" spans="1:6" x14ac:dyDescent="0.2">
      <c r="A138" s="38" t="s">
        <v>437</v>
      </c>
      <c r="B138" s="38" t="s">
        <v>216</v>
      </c>
      <c r="C138" s="38" t="s">
        <v>216</v>
      </c>
      <c r="D138" s="38" t="s">
        <v>438</v>
      </c>
      <c r="E138" s="38" t="s">
        <v>162</v>
      </c>
      <c r="F138" s="39">
        <v>45</v>
      </c>
    </row>
    <row r="139" spans="1:6" x14ac:dyDescent="0.2">
      <c r="A139" s="38" t="s">
        <v>439</v>
      </c>
      <c r="B139" s="38" t="s">
        <v>211</v>
      </c>
      <c r="C139" s="38" t="s">
        <v>191</v>
      </c>
      <c r="D139" s="38" t="s">
        <v>440</v>
      </c>
      <c r="E139" s="38" t="s">
        <v>162</v>
      </c>
      <c r="F139" s="39">
        <v>10</v>
      </c>
    </row>
    <row r="140" spans="1:6" x14ac:dyDescent="0.2">
      <c r="A140" s="38" t="s">
        <v>441</v>
      </c>
      <c r="B140" s="38" t="s">
        <v>207</v>
      </c>
      <c r="C140" s="38" t="s">
        <v>283</v>
      </c>
      <c r="D140" s="38" t="s">
        <v>283</v>
      </c>
      <c r="E140" s="38" t="s">
        <v>162</v>
      </c>
      <c r="F140" s="39">
        <v>160</v>
      </c>
    </row>
    <row r="141" spans="1:6" x14ac:dyDescent="0.2">
      <c r="A141" s="38" t="s">
        <v>442</v>
      </c>
      <c r="B141" s="38" t="s">
        <v>245</v>
      </c>
      <c r="C141" s="38" t="s">
        <v>245</v>
      </c>
      <c r="D141" s="38" t="s">
        <v>443</v>
      </c>
      <c r="E141" s="38" t="s">
        <v>162</v>
      </c>
      <c r="F141" s="39">
        <v>45</v>
      </c>
    </row>
    <row r="142" spans="1:6" x14ac:dyDescent="0.2">
      <c r="A142" s="38" t="s">
        <v>444</v>
      </c>
      <c r="B142" s="38" t="s">
        <v>160</v>
      </c>
      <c r="C142" s="38" t="s">
        <v>160</v>
      </c>
      <c r="D142" s="38" t="s">
        <v>445</v>
      </c>
      <c r="E142" s="38" t="s">
        <v>162</v>
      </c>
      <c r="F142" s="39">
        <v>29</v>
      </c>
    </row>
    <row r="143" spans="1:6" x14ac:dyDescent="0.2">
      <c r="A143" s="38" t="s">
        <v>446</v>
      </c>
      <c r="B143" s="38" t="s">
        <v>160</v>
      </c>
      <c r="C143" s="38" t="s">
        <v>160</v>
      </c>
      <c r="D143" s="38" t="s">
        <v>445</v>
      </c>
      <c r="E143" s="38" t="s">
        <v>162</v>
      </c>
      <c r="F143" s="39">
        <v>45</v>
      </c>
    </row>
    <row r="144" spans="1:6" x14ac:dyDescent="0.2">
      <c r="A144" s="38" t="s">
        <v>447</v>
      </c>
      <c r="B144" s="38" t="s">
        <v>160</v>
      </c>
      <c r="C144" s="38" t="s">
        <v>160</v>
      </c>
      <c r="D144" s="38" t="s">
        <v>445</v>
      </c>
      <c r="E144" s="38" t="s">
        <v>162</v>
      </c>
      <c r="F144" s="39">
        <v>45</v>
      </c>
    </row>
    <row r="145" spans="1:6" x14ac:dyDescent="0.2">
      <c r="A145" s="38" t="s">
        <v>448</v>
      </c>
      <c r="B145" s="38" t="s">
        <v>207</v>
      </c>
      <c r="C145" s="38" t="s">
        <v>283</v>
      </c>
      <c r="D145" s="38" t="s">
        <v>283</v>
      </c>
      <c r="E145" s="38" t="s">
        <v>162</v>
      </c>
      <c r="F145" s="39">
        <v>12</v>
      </c>
    </row>
    <row r="146" spans="1:6" x14ac:dyDescent="0.2">
      <c r="A146" s="38" t="s">
        <v>449</v>
      </c>
      <c r="B146" s="38" t="s">
        <v>326</v>
      </c>
      <c r="C146" s="38" t="s">
        <v>201</v>
      </c>
      <c r="D146" s="38" t="s">
        <v>450</v>
      </c>
      <c r="E146" s="38" t="s">
        <v>162</v>
      </c>
      <c r="F146" s="39">
        <v>150</v>
      </c>
    </row>
    <row r="147" spans="1:6" x14ac:dyDescent="0.2">
      <c r="A147" s="38" t="s">
        <v>451</v>
      </c>
      <c r="B147" s="38" t="s">
        <v>326</v>
      </c>
      <c r="C147" s="38" t="s">
        <v>201</v>
      </c>
      <c r="D147" s="38" t="s">
        <v>452</v>
      </c>
      <c r="E147" s="38" t="s">
        <v>162</v>
      </c>
      <c r="F147" s="39">
        <v>40</v>
      </c>
    </row>
    <row r="148" spans="1:6" x14ac:dyDescent="0.2">
      <c r="A148" s="38" t="s">
        <v>453</v>
      </c>
      <c r="B148" s="38" t="s">
        <v>207</v>
      </c>
      <c r="C148" s="38" t="s">
        <v>319</v>
      </c>
      <c r="D148" s="38" t="s">
        <v>454</v>
      </c>
      <c r="E148" s="38" t="s">
        <v>162</v>
      </c>
      <c r="F148" s="39">
        <v>7</v>
      </c>
    </row>
    <row r="149" spans="1:6" x14ac:dyDescent="0.2">
      <c r="A149" s="38" t="s">
        <v>455</v>
      </c>
      <c r="B149" s="38" t="s">
        <v>207</v>
      </c>
      <c r="C149" s="38" t="s">
        <v>319</v>
      </c>
      <c r="D149" s="38" t="s">
        <v>454</v>
      </c>
      <c r="E149" s="38" t="s">
        <v>162</v>
      </c>
      <c r="F149" s="39">
        <v>22</v>
      </c>
    </row>
    <row r="150" spans="1:6" x14ac:dyDescent="0.2">
      <c r="A150" s="38" t="s">
        <v>456</v>
      </c>
      <c r="B150" s="38" t="s">
        <v>207</v>
      </c>
      <c r="C150" s="38" t="s">
        <v>319</v>
      </c>
      <c r="D150" s="38" t="s">
        <v>454</v>
      </c>
      <c r="E150" s="38" t="s">
        <v>162</v>
      </c>
      <c r="F150" s="39">
        <v>12</v>
      </c>
    </row>
    <row r="151" spans="1:6" x14ac:dyDescent="0.2">
      <c r="A151" s="38" t="s">
        <v>457</v>
      </c>
      <c r="B151" s="38" t="s">
        <v>168</v>
      </c>
      <c r="C151" s="38" t="s">
        <v>168</v>
      </c>
      <c r="D151" s="38" t="s">
        <v>458</v>
      </c>
      <c r="E151" s="38" t="s">
        <v>162</v>
      </c>
      <c r="F151" s="39">
        <v>38</v>
      </c>
    </row>
    <row r="152" spans="1:6" x14ac:dyDescent="0.2">
      <c r="A152" s="38" t="s">
        <v>459</v>
      </c>
      <c r="B152" s="38" t="s">
        <v>326</v>
      </c>
      <c r="C152" s="38" t="s">
        <v>201</v>
      </c>
      <c r="D152" s="38" t="s">
        <v>460</v>
      </c>
      <c r="E152" s="38" t="s">
        <v>162</v>
      </c>
      <c r="F152" s="39">
        <v>10</v>
      </c>
    </row>
    <row r="153" spans="1:6" x14ac:dyDescent="0.2">
      <c r="A153" s="38" t="s">
        <v>461</v>
      </c>
      <c r="B153" s="38" t="s">
        <v>326</v>
      </c>
      <c r="C153" s="38" t="s">
        <v>201</v>
      </c>
      <c r="D153" s="38" t="s">
        <v>462</v>
      </c>
      <c r="E153" s="38" t="s">
        <v>162</v>
      </c>
      <c r="F153" s="39">
        <v>250</v>
      </c>
    </row>
    <row r="154" spans="1:6" x14ac:dyDescent="0.2">
      <c r="A154" s="38" t="s">
        <v>463</v>
      </c>
      <c r="B154" s="38" t="s">
        <v>326</v>
      </c>
      <c r="C154" s="38" t="s">
        <v>201</v>
      </c>
      <c r="D154" s="38" t="s">
        <v>464</v>
      </c>
      <c r="E154" s="38" t="s">
        <v>162</v>
      </c>
      <c r="F154" s="39">
        <v>40</v>
      </c>
    </row>
    <row r="155" spans="1:6" x14ac:dyDescent="0.2">
      <c r="A155" s="38" t="s">
        <v>465</v>
      </c>
      <c r="B155" s="38" t="s">
        <v>245</v>
      </c>
      <c r="C155" s="38" t="s">
        <v>466</v>
      </c>
      <c r="D155" s="38" t="s">
        <v>467</v>
      </c>
      <c r="E155" s="38" t="s">
        <v>162</v>
      </c>
      <c r="F155" s="39">
        <v>20</v>
      </c>
    </row>
    <row r="156" spans="1:6" x14ac:dyDescent="0.2">
      <c r="A156" s="38" t="s">
        <v>468</v>
      </c>
      <c r="B156" s="38" t="s">
        <v>237</v>
      </c>
      <c r="C156" s="38" t="s">
        <v>237</v>
      </c>
      <c r="D156" s="38" t="s">
        <v>469</v>
      </c>
      <c r="E156" s="38" t="s">
        <v>162</v>
      </c>
      <c r="F156" s="39">
        <v>20</v>
      </c>
    </row>
    <row r="157" spans="1:6" x14ac:dyDescent="0.2">
      <c r="A157" s="38" t="s">
        <v>470</v>
      </c>
      <c r="B157" s="38" t="s">
        <v>237</v>
      </c>
      <c r="C157" s="38" t="s">
        <v>237</v>
      </c>
      <c r="D157" s="38" t="s">
        <v>471</v>
      </c>
      <c r="E157" s="38" t="s">
        <v>162</v>
      </c>
      <c r="F157" s="39">
        <v>10</v>
      </c>
    </row>
    <row r="158" spans="1:6" x14ac:dyDescent="0.2">
      <c r="A158" s="38" t="s">
        <v>472</v>
      </c>
      <c r="B158" s="38" t="s">
        <v>237</v>
      </c>
      <c r="C158" s="38" t="s">
        <v>237</v>
      </c>
      <c r="D158" s="38" t="s">
        <v>473</v>
      </c>
      <c r="E158" s="38" t="s">
        <v>162</v>
      </c>
      <c r="F158" s="39">
        <v>67</v>
      </c>
    </row>
    <row r="159" spans="1:6" x14ac:dyDescent="0.2">
      <c r="A159" s="38" t="s">
        <v>474</v>
      </c>
      <c r="B159" s="38" t="s">
        <v>237</v>
      </c>
      <c r="C159" s="38" t="s">
        <v>237</v>
      </c>
      <c r="D159" s="38" t="s">
        <v>475</v>
      </c>
      <c r="E159" s="38" t="s">
        <v>162</v>
      </c>
      <c r="F159" s="39">
        <v>17</v>
      </c>
    </row>
    <row r="160" spans="1:6" x14ac:dyDescent="0.2">
      <c r="A160" s="38" t="s">
        <v>476</v>
      </c>
      <c r="B160" s="38" t="s">
        <v>190</v>
      </c>
      <c r="C160" s="38" t="s">
        <v>191</v>
      </c>
      <c r="D160" s="38" t="s">
        <v>477</v>
      </c>
      <c r="E160" s="38" t="s">
        <v>162</v>
      </c>
      <c r="F160" s="39">
        <v>45</v>
      </c>
    </row>
    <row r="161" spans="1:6" x14ac:dyDescent="0.2">
      <c r="A161" s="38" t="s">
        <v>478</v>
      </c>
      <c r="B161" s="38" t="s">
        <v>179</v>
      </c>
      <c r="C161" s="38" t="s">
        <v>180</v>
      </c>
      <c r="D161" s="38" t="s">
        <v>479</v>
      </c>
      <c r="E161" s="38" t="s">
        <v>162</v>
      </c>
      <c r="F161" s="39">
        <v>4</v>
      </c>
    </row>
    <row r="162" spans="1:6" x14ac:dyDescent="0.2">
      <c r="A162" s="38" t="s">
        <v>480</v>
      </c>
      <c r="B162" s="38" t="s">
        <v>171</v>
      </c>
      <c r="C162" s="38" t="s">
        <v>194</v>
      </c>
      <c r="D162" s="38" t="s">
        <v>481</v>
      </c>
      <c r="E162" s="38" t="s">
        <v>162</v>
      </c>
      <c r="F162" s="39">
        <v>19</v>
      </c>
    </row>
    <row r="163" spans="1:6" x14ac:dyDescent="0.2">
      <c r="A163" s="38" t="s">
        <v>482</v>
      </c>
      <c r="B163" s="38" t="s">
        <v>216</v>
      </c>
      <c r="C163" s="38" t="s">
        <v>216</v>
      </c>
      <c r="D163" s="38" t="s">
        <v>483</v>
      </c>
      <c r="E163" s="38" t="s">
        <v>162</v>
      </c>
      <c r="F163" s="39">
        <v>10</v>
      </c>
    </row>
    <row r="164" spans="1:6" x14ac:dyDescent="0.2">
      <c r="A164" s="38" t="s">
        <v>484</v>
      </c>
      <c r="B164" s="38" t="s">
        <v>216</v>
      </c>
      <c r="C164" s="38" t="s">
        <v>216</v>
      </c>
      <c r="D164" s="38" t="s">
        <v>485</v>
      </c>
      <c r="E164" s="38" t="s">
        <v>162</v>
      </c>
      <c r="F164" s="39">
        <v>10</v>
      </c>
    </row>
    <row r="165" spans="1:6" x14ac:dyDescent="0.2">
      <c r="A165" s="38" t="s">
        <v>486</v>
      </c>
      <c r="B165" s="38" t="s">
        <v>216</v>
      </c>
      <c r="C165" s="38" t="s">
        <v>216</v>
      </c>
      <c r="D165" s="38" t="s">
        <v>485</v>
      </c>
      <c r="E165" s="38" t="s">
        <v>162</v>
      </c>
      <c r="F165" s="39">
        <v>45</v>
      </c>
    </row>
    <row r="166" spans="1:6" x14ac:dyDescent="0.2">
      <c r="A166" s="38" t="s">
        <v>487</v>
      </c>
      <c r="B166" s="38" t="s">
        <v>216</v>
      </c>
      <c r="C166" s="38" t="s">
        <v>216</v>
      </c>
      <c r="D166" s="38" t="s">
        <v>483</v>
      </c>
      <c r="E166" s="38" t="s">
        <v>162</v>
      </c>
      <c r="F166" s="39">
        <v>80</v>
      </c>
    </row>
    <row r="167" spans="1:6" x14ac:dyDescent="0.2">
      <c r="A167" s="38" t="s">
        <v>488</v>
      </c>
      <c r="B167" s="38" t="s">
        <v>216</v>
      </c>
      <c r="C167" s="38" t="s">
        <v>216</v>
      </c>
      <c r="D167" s="38" t="s">
        <v>485</v>
      </c>
      <c r="E167" s="38" t="s">
        <v>162</v>
      </c>
      <c r="F167" s="39">
        <v>300</v>
      </c>
    </row>
    <row r="168" spans="1:6" x14ac:dyDescent="0.2">
      <c r="A168" s="38" t="s">
        <v>489</v>
      </c>
      <c r="B168" s="38" t="s">
        <v>216</v>
      </c>
      <c r="C168" s="38" t="s">
        <v>216</v>
      </c>
      <c r="D168" s="38" t="s">
        <v>485</v>
      </c>
      <c r="E168" s="38" t="s">
        <v>162</v>
      </c>
      <c r="F168" s="39">
        <v>33</v>
      </c>
    </row>
    <row r="169" spans="1:6" x14ac:dyDescent="0.2">
      <c r="A169" s="38" t="s">
        <v>490</v>
      </c>
      <c r="B169" s="38" t="s">
        <v>190</v>
      </c>
      <c r="C169" s="38" t="s">
        <v>191</v>
      </c>
      <c r="D169" s="38" t="s">
        <v>491</v>
      </c>
      <c r="E169" s="38" t="s">
        <v>162</v>
      </c>
      <c r="F169" s="39">
        <v>45</v>
      </c>
    </row>
    <row r="170" spans="1:6" x14ac:dyDescent="0.2">
      <c r="A170" s="38" t="s">
        <v>492</v>
      </c>
      <c r="B170" s="38" t="s">
        <v>190</v>
      </c>
      <c r="C170" s="38" t="s">
        <v>191</v>
      </c>
      <c r="D170" s="38" t="s">
        <v>493</v>
      </c>
      <c r="E170" s="38" t="s">
        <v>162</v>
      </c>
      <c r="F170" s="39">
        <v>40</v>
      </c>
    </row>
    <row r="171" spans="1:6" x14ac:dyDescent="0.2">
      <c r="A171" s="38" t="s">
        <v>494</v>
      </c>
      <c r="B171" s="38" t="s">
        <v>179</v>
      </c>
      <c r="C171" s="38" t="s">
        <v>197</v>
      </c>
      <c r="D171" s="38" t="s">
        <v>198</v>
      </c>
      <c r="E171" s="38" t="s">
        <v>162</v>
      </c>
      <c r="F171" s="39">
        <v>45</v>
      </c>
    </row>
    <row r="172" spans="1:6" x14ac:dyDescent="0.2">
      <c r="A172" s="38" t="s">
        <v>495</v>
      </c>
      <c r="B172" s="38" t="s">
        <v>175</v>
      </c>
      <c r="C172" s="38" t="s">
        <v>176</v>
      </c>
      <c r="D172" s="38" t="s">
        <v>496</v>
      </c>
      <c r="E172" s="38" t="s">
        <v>162</v>
      </c>
      <c r="F172" s="39">
        <v>200</v>
      </c>
    </row>
    <row r="173" spans="1:6" x14ac:dyDescent="0.2">
      <c r="A173" s="38" t="s">
        <v>497</v>
      </c>
      <c r="B173" s="38" t="s">
        <v>175</v>
      </c>
      <c r="C173" s="38" t="s">
        <v>176</v>
      </c>
      <c r="D173" s="38" t="s">
        <v>496</v>
      </c>
      <c r="E173" s="38" t="s">
        <v>162</v>
      </c>
      <c r="F173" s="39">
        <v>45</v>
      </c>
    </row>
    <row r="174" spans="1:6" x14ac:dyDescent="0.2">
      <c r="A174" s="38" t="s">
        <v>498</v>
      </c>
      <c r="B174" s="38" t="s">
        <v>171</v>
      </c>
      <c r="C174" s="38" t="s">
        <v>371</v>
      </c>
      <c r="D174" s="38" t="s">
        <v>372</v>
      </c>
      <c r="E174" s="38" t="s">
        <v>162</v>
      </c>
      <c r="F174" s="39">
        <v>15</v>
      </c>
    </row>
    <row r="175" spans="1:6" x14ac:dyDescent="0.2">
      <c r="A175" s="38" t="s">
        <v>499</v>
      </c>
      <c r="B175" s="38" t="s">
        <v>171</v>
      </c>
      <c r="C175" s="38" t="s">
        <v>172</v>
      </c>
      <c r="D175" s="38" t="s">
        <v>173</v>
      </c>
      <c r="E175" s="38" t="s">
        <v>162</v>
      </c>
      <c r="F175" s="39">
        <v>30</v>
      </c>
    </row>
    <row r="176" spans="1:6" x14ac:dyDescent="0.2">
      <c r="A176" s="38" t="s">
        <v>500</v>
      </c>
      <c r="B176" s="38" t="s">
        <v>326</v>
      </c>
      <c r="C176" s="38" t="s">
        <v>201</v>
      </c>
      <c r="D176" s="38" t="s">
        <v>501</v>
      </c>
      <c r="E176" s="38" t="s">
        <v>162</v>
      </c>
      <c r="F176" s="39">
        <v>45</v>
      </c>
    </row>
    <row r="177" spans="1:6" x14ac:dyDescent="0.2">
      <c r="A177" s="38" t="s">
        <v>502</v>
      </c>
      <c r="B177" s="38" t="s">
        <v>237</v>
      </c>
      <c r="C177" s="38" t="s">
        <v>503</v>
      </c>
      <c r="D177" s="38" t="s">
        <v>504</v>
      </c>
      <c r="E177" s="38" t="s">
        <v>162</v>
      </c>
      <c r="F177" s="39">
        <v>15</v>
      </c>
    </row>
    <row r="178" spans="1:6" x14ac:dyDescent="0.2">
      <c r="A178" s="38" t="s">
        <v>505</v>
      </c>
      <c r="B178" s="38" t="s">
        <v>190</v>
      </c>
      <c r="C178" s="38" t="s">
        <v>191</v>
      </c>
      <c r="D178" s="38" t="s">
        <v>506</v>
      </c>
      <c r="E178" s="38" t="s">
        <v>162</v>
      </c>
      <c r="F178" s="39">
        <v>254</v>
      </c>
    </row>
    <row r="179" spans="1:6" x14ac:dyDescent="0.2">
      <c r="A179" s="38" t="s">
        <v>507</v>
      </c>
      <c r="B179" s="38" t="s">
        <v>190</v>
      </c>
      <c r="C179" s="38" t="s">
        <v>191</v>
      </c>
      <c r="D179" s="38" t="s">
        <v>508</v>
      </c>
      <c r="E179" s="38" t="s">
        <v>162</v>
      </c>
      <c r="F179" s="39">
        <v>35</v>
      </c>
    </row>
    <row r="180" spans="1:6" x14ac:dyDescent="0.2">
      <c r="A180" s="38" t="s">
        <v>509</v>
      </c>
      <c r="B180" s="38" t="s">
        <v>204</v>
      </c>
      <c r="C180" s="38" t="s">
        <v>308</v>
      </c>
      <c r="D180" s="38" t="s">
        <v>308</v>
      </c>
      <c r="E180" s="38" t="s">
        <v>162</v>
      </c>
      <c r="F180" s="39">
        <v>131</v>
      </c>
    </row>
    <row r="181" spans="1:6" x14ac:dyDescent="0.2">
      <c r="A181" s="38" t="s">
        <v>510</v>
      </c>
      <c r="B181" s="38" t="s">
        <v>204</v>
      </c>
      <c r="C181" s="38" t="s">
        <v>205</v>
      </c>
      <c r="D181" s="38" t="s">
        <v>205</v>
      </c>
      <c r="E181" s="38" t="s">
        <v>162</v>
      </c>
      <c r="F181" s="39">
        <v>18</v>
      </c>
    </row>
    <row r="182" spans="1:6" x14ac:dyDescent="0.2">
      <c r="A182" s="38" t="s">
        <v>511</v>
      </c>
      <c r="B182" s="38" t="s">
        <v>207</v>
      </c>
      <c r="C182" s="38" t="s">
        <v>319</v>
      </c>
      <c r="D182" s="38" t="s">
        <v>512</v>
      </c>
      <c r="E182" s="38" t="s">
        <v>162</v>
      </c>
      <c r="F182" s="39">
        <v>45</v>
      </c>
    </row>
    <row r="183" spans="1:6" x14ac:dyDescent="0.2">
      <c r="A183" s="38" t="s">
        <v>513</v>
      </c>
      <c r="B183" s="38" t="s">
        <v>207</v>
      </c>
      <c r="C183" s="38" t="s">
        <v>278</v>
      </c>
      <c r="D183" s="38" t="s">
        <v>514</v>
      </c>
      <c r="E183" s="38" t="s">
        <v>162</v>
      </c>
      <c r="F183" s="39">
        <v>34</v>
      </c>
    </row>
    <row r="184" spans="1:6" x14ac:dyDescent="0.2">
      <c r="A184" s="38" t="s">
        <v>515</v>
      </c>
      <c r="B184" s="38" t="s">
        <v>211</v>
      </c>
      <c r="C184" s="38" t="s">
        <v>191</v>
      </c>
      <c r="D184" s="38" t="s">
        <v>516</v>
      </c>
      <c r="E184" s="38" t="s">
        <v>162</v>
      </c>
      <c r="F184" s="39">
        <v>25</v>
      </c>
    </row>
    <row r="185" spans="1:6" x14ac:dyDescent="0.2">
      <c r="A185" s="38" t="s">
        <v>517</v>
      </c>
      <c r="B185" s="38" t="s">
        <v>237</v>
      </c>
      <c r="C185" s="38" t="s">
        <v>237</v>
      </c>
      <c r="D185" s="38" t="s">
        <v>518</v>
      </c>
      <c r="E185" s="38" t="s">
        <v>162</v>
      </c>
      <c r="F185" s="39">
        <v>300</v>
      </c>
    </row>
    <row r="186" spans="1:6" x14ac:dyDescent="0.2">
      <c r="A186" s="38" t="s">
        <v>519</v>
      </c>
      <c r="B186" s="38" t="s">
        <v>168</v>
      </c>
      <c r="C186" s="38" t="s">
        <v>168</v>
      </c>
      <c r="D186" s="38" t="s">
        <v>520</v>
      </c>
      <c r="E186" s="38" t="s">
        <v>162</v>
      </c>
      <c r="F186" s="39">
        <v>36</v>
      </c>
    </row>
    <row r="187" spans="1:6" x14ac:dyDescent="0.2">
      <c r="A187" s="38" t="s">
        <v>521</v>
      </c>
      <c r="B187" s="38" t="s">
        <v>272</v>
      </c>
      <c r="C187" s="38" t="s">
        <v>191</v>
      </c>
      <c r="D187" s="38" t="s">
        <v>522</v>
      </c>
      <c r="E187" s="38" t="s">
        <v>162</v>
      </c>
      <c r="F187" s="39">
        <v>45</v>
      </c>
    </row>
    <row r="188" spans="1:6" x14ac:dyDescent="0.2">
      <c r="A188" s="38" t="s">
        <v>523</v>
      </c>
      <c r="B188" s="38" t="s">
        <v>179</v>
      </c>
      <c r="C188" s="38" t="s">
        <v>197</v>
      </c>
      <c r="D188" s="38" t="s">
        <v>397</v>
      </c>
      <c r="E188" s="38" t="s">
        <v>162</v>
      </c>
      <c r="F188" s="39">
        <v>28</v>
      </c>
    </row>
    <row r="189" spans="1:6" x14ac:dyDescent="0.2">
      <c r="A189" s="38" t="s">
        <v>524</v>
      </c>
      <c r="B189" s="38" t="s">
        <v>204</v>
      </c>
      <c r="C189" s="38" t="s">
        <v>525</v>
      </c>
      <c r="D189" s="38" t="s">
        <v>526</v>
      </c>
      <c r="E189" s="38" t="s">
        <v>162</v>
      </c>
      <c r="F189" s="39">
        <v>16</v>
      </c>
    </row>
    <row r="190" spans="1:6" x14ac:dyDescent="0.2">
      <c r="A190" s="38" t="s">
        <v>527</v>
      </c>
      <c r="B190" s="38" t="s">
        <v>237</v>
      </c>
      <c r="C190" s="38" t="s">
        <v>310</v>
      </c>
      <c r="D190" s="38" t="s">
        <v>311</v>
      </c>
      <c r="E190" s="38" t="s">
        <v>162</v>
      </c>
      <c r="F190" s="39">
        <v>15</v>
      </c>
    </row>
    <row r="191" spans="1:6" x14ac:dyDescent="0.2">
      <c r="A191" s="38" t="s">
        <v>528</v>
      </c>
      <c r="B191" s="38" t="s">
        <v>164</v>
      </c>
      <c r="C191" s="38" t="s">
        <v>165</v>
      </c>
      <c r="D191" s="38" t="s">
        <v>529</v>
      </c>
      <c r="E191" s="38" t="s">
        <v>162</v>
      </c>
      <c r="F191" s="39">
        <v>10</v>
      </c>
    </row>
    <row r="192" spans="1:6" x14ac:dyDescent="0.2">
      <c r="A192" s="38" t="s">
        <v>530</v>
      </c>
      <c r="B192" s="38" t="s">
        <v>160</v>
      </c>
      <c r="C192" s="38" t="s">
        <v>160</v>
      </c>
      <c r="D192" s="38" t="s">
        <v>254</v>
      </c>
      <c r="E192" s="38" t="s">
        <v>162</v>
      </c>
      <c r="F192" s="39">
        <v>22</v>
      </c>
    </row>
    <row r="193" spans="1:6" x14ac:dyDescent="0.2">
      <c r="A193" s="38" t="s">
        <v>531</v>
      </c>
      <c r="B193" s="38" t="s">
        <v>190</v>
      </c>
      <c r="C193" s="38" t="s">
        <v>191</v>
      </c>
      <c r="D193" s="38" t="s">
        <v>416</v>
      </c>
      <c r="E193" s="38" t="s">
        <v>162</v>
      </c>
      <c r="F193" s="39">
        <v>10</v>
      </c>
    </row>
    <row r="194" spans="1:6" x14ac:dyDescent="0.2">
      <c r="A194" s="38" t="s">
        <v>532</v>
      </c>
      <c r="B194" s="38" t="s">
        <v>216</v>
      </c>
      <c r="C194" s="38" t="s">
        <v>216</v>
      </c>
      <c r="D194" s="38" t="s">
        <v>533</v>
      </c>
      <c r="E194" s="38" t="s">
        <v>162</v>
      </c>
      <c r="F194" s="39">
        <v>40</v>
      </c>
    </row>
    <row r="195" spans="1:6" x14ac:dyDescent="0.2">
      <c r="A195" s="38" t="s">
        <v>534</v>
      </c>
      <c r="B195" s="38" t="s">
        <v>190</v>
      </c>
      <c r="C195" s="38" t="s">
        <v>191</v>
      </c>
      <c r="D195" s="38" t="s">
        <v>535</v>
      </c>
      <c r="E195" s="38" t="s">
        <v>162</v>
      </c>
      <c r="F195" s="39">
        <v>40</v>
      </c>
    </row>
    <row r="196" spans="1:6" x14ac:dyDescent="0.2">
      <c r="A196" s="38" t="s">
        <v>536</v>
      </c>
      <c r="B196" s="38" t="s">
        <v>204</v>
      </c>
      <c r="C196" s="38" t="s">
        <v>537</v>
      </c>
      <c r="D196" s="38" t="s">
        <v>538</v>
      </c>
      <c r="E196" s="38" t="s">
        <v>162</v>
      </c>
      <c r="F196" s="39">
        <v>6</v>
      </c>
    </row>
    <row r="197" spans="1:6" x14ac:dyDescent="0.2">
      <c r="A197" s="38" t="s">
        <v>539</v>
      </c>
      <c r="B197" s="38" t="s">
        <v>204</v>
      </c>
      <c r="C197" s="38" t="s">
        <v>537</v>
      </c>
      <c r="D197" s="38" t="s">
        <v>538</v>
      </c>
      <c r="E197" s="38" t="s">
        <v>162</v>
      </c>
      <c r="F197" s="39">
        <v>10</v>
      </c>
    </row>
    <row r="198" spans="1:6" x14ac:dyDescent="0.2">
      <c r="A198" s="38" t="s">
        <v>540</v>
      </c>
      <c r="B198" s="38" t="s">
        <v>204</v>
      </c>
      <c r="C198" s="38" t="s">
        <v>537</v>
      </c>
      <c r="D198" s="38" t="s">
        <v>538</v>
      </c>
      <c r="E198" s="38" t="s">
        <v>162</v>
      </c>
      <c r="F198" s="39">
        <v>37</v>
      </c>
    </row>
    <row r="199" spans="1:6" x14ac:dyDescent="0.2">
      <c r="A199" s="38" t="s">
        <v>541</v>
      </c>
      <c r="B199" s="38" t="s">
        <v>207</v>
      </c>
      <c r="C199" s="38" t="s">
        <v>542</v>
      </c>
      <c r="D199" s="38" t="s">
        <v>543</v>
      </c>
      <c r="E199" s="38" t="s">
        <v>162</v>
      </c>
      <c r="F199" s="39">
        <v>24</v>
      </c>
    </row>
    <row r="200" spans="1:6" x14ac:dyDescent="0.2">
      <c r="A200" s="38" t="s">
        <v>544</v>
      </c>
      <c r="B200" s="38" t="s">
        <v>168</v>
      </c>
      <c r="C200" s="38" t="s">
        <v>545</v>
      </c>
      <c r="D200" s="38" t="s">
        <v>545</v>
      </c>
      <c r="E200" s="38" t="s">
        <v>162</v>
      </c>
      <c r="F200" s="39">
        <v>5</v>
      </c>
    </row>
    <row r="201" spans="1:6" x14ac:dyDescent="0.2">
      <c r="A201" s="38" t="s">
        <v>546</v>
      </c>
      <c r="B201" s="38" t="s">
        <v>329</v>
      </c>
      <c r="C201" s="38" t="s">
        <v>336</v>
      </c>
      <c r="D201" s="38" t="s">
        <v>547</v>
      </c>
      <c r="E201" s="38" t="s">
        <v>162</v>
      </c>
      <c r="F201" s="39">
        <v>35</v>
      </c>
    </row>
    <row r="202" spans="1:6" x14ac:dyDescent="0.2">
      <c r="A202" s="38" t="s">
        <v>548</v>
      </c>
      <c r="B202" s="38" t="s">
        <v>256</v>
      </c>
      <c r="C202" s="38" t="s">
        <v>191</v>
      </c>
      <c r="D202" s="38" t="s">
        <v>549</v>
      </c>
      <c r="E202" s="38" t="s">
        <v>162</v>
      </c>
      <c r="F202" s="39">
        <v>16</v>
      </c>
    </row>
    <row r="203" spans="1:6" x14ac:dyDescent="0.2">
      <c r="A203" s="38" t="s">
        <v>550</v>
      </c>
      <c r="B203" s="38" t="s">
        <v>164</v>
      </c>
      <c r="C203" s="38" t="s">
        <v>165</v>
      </c>
      <c r="D203" s="38" t="s">
        <v>551</v>
      </c>
      <c r="E203" s="38" t="s">
        <v>162</v>
      </c>
      <c r="F203" s="39">
        <v>45</v>
      </c>
    </row>
    <row r="204" spans="1:6" x14ac:dyDescent="0.2">
      <c r="A204" s="38" t="s">
        <v>552</v>
      </c>
      <c r="B204" s="38" t="s">
        <v>160</v>
      </c>
      <c r="C204" s="38" t="s">
        <v>160</v>
      </c>
      <c r="D204" s="38" t="s">
        <v>553</v>
      </c>
      <c r="E204" s="38" t="s">
        <v>162</v>
      </c>
      <c r="F204" s="39">
        <v>14</v>
      </c>
    </row>
    <row r="205" spans="1:6" x14ac:dyDescent="0.2">
      <c r="A205" s="38" t="s">
        <v>554</v>
      </c>
      <c r="B205" s="38" t="s">
        <v>164</v>
      </c>
      <c r="C205" s="38" t="s">
        <v>555</v>
      </c>
      <c r="D205" s="38" t="s">
        <v>556</v>
      </c>
      <c r="E205" s="38" t="s">
        <v>162</v>
      </c>
      <c r="F205" s="39">
        <v>5</v>
      </c>
    </row>
    <row r="206" spans="1:6" x14ac:dyDescent="0.2">
      <c r="A206" s="38" t="s">
        <v>557</v>
      </c>
      <c r="B206" s="38" t="s">
        <v>164</v>
      </c>
      <c r="C206" s="38" t="s">
        <v>555</v>
      </c>
      <c r="D206" s="38" t="s">
        <v>556</v>
      </c>
      <c r="E206" s="38" t="s">
        <v>162</v>
      </c>
      <c r="F206" s="39">
        <v>50</v>
      </c>
    </row>
    <row r="207" spans="1:6" x14ac:dyDescent="0.2">
      <c r="A207" s="38" t="s">
        <v>558</v>
      </c>
      <c r="B207" s="38" t="s">
        <v>171</v>
      </c>
      <c r="C207" s="38" t="s">
        <v>194</v>
      </c>
      <c r="D207" s="38" t="s">
        <v>559</v>
      </c>
      <c r="E207" s="38" t="s">
        <v>162</v>
      </c>
      <c r="F207" s="39">
        <v>5</v>
      </c>
    </row>
    <row r="208" spans="1:6" x14ac:dyDescent="0.2">
      <c r="A208" s="38" t="s">
        <v>560</v>
      </c>
      <c r="B208" s="38" t="s">
        <v>190</v>
      </c>
      <c r="C208" s="38" t="s">
        <v>191</v>
      </c>
      <c r="D208" s="38" t="s">
        <v>506</v>
      </c>
      <c r="E208" s="38" t="s">
        <v>162</v>
      </c>
      <c r="F208" s="39">
        <v>11</v>
      </c>
    </row>
    <row r="209" spans="1:6" x14ac:dyDescent="0.2">
      <c r="A209" s="38" t="s">
        <v>561</v>
      </c>
      <c r="B209" s="38" t="s">
        <v>175</v>
      </c>
      <c r="C209" s="38" t="s">
        <v>176</v>
      </c>
      <c r="D209" s="38" t="s">
        <v>177</v>
      </c>
      <c r="E209" s="38" t="s">
        <v>162</v>
      </c>
      <c r="F209" s="39">
        <v>20</v>
      </c>
    </row>
    <row r="210" spans="1:6" x14ac:dyDescent="0.2">
      <c r="A210" s="38" t="s">
        <v>562</v>
      </c>
      <c r="B210" s="38" t="s">
        <v>175</v>
      </c>
      <c r="C210" s="38" t="s">
        <v>176</v>
      </c>
      <c r="D210" s="38" t="s">
        <v>177</v>
      </c>
      <c r="E210" s="38" t="s">
        <v>162</v>
      </c>
      <c r="F210" s="39">
        <v>45</v>
      </c>
    </row>
    <row r="211" spans="1:6" x14ac:dyDescent="0.2">
      <c r="A211" s="38" t="s">
        <v>563</v>
      </c>
      <c r="B211" s="38" t="s">
        <v>175</v>
      </c>
      <c r="C211" s="38" t="s">
        <v>176</v>
      </c>
      <c r="D211" s="38" t="s">
        <v>564</v>
      </c>
      <c r="E211" s="38" t="s">
        <v>162</v>
      </c>
      <c r="F211" s="39">
        <v>32</v>
      </c>
    </row>
    <row r="212" spans="1:6" x14ac:dyDescent="0.2">
      <c r="A212" s="38" t="s">
        <v>565</v>
      </c>
      <c r="B212" s="38" t="s">
        <v>160</v>
      </c>
      <c r="C212" s="38" t="s">
        <v>160</v>
      </c>
      <c r="D212" s="38" t="s">
        <v>553</v>
      </c>
      <c r="E212" s="38" t="s">
        <v>162</v>
      </c>
      <c r="F212" s="39">
        <v>29</v>
      </c>
    </row>
    <row r="213" spans="1:6" x14ac:dyDescent="0.2">
      <c r="A213" s="38" t="s">
        <v>566</v>
      </c>
      <c r="B213" s="38" t="s">
        <v>329</v>
      </c>
      <c r="C213" s="38" t="s">
        <v>336</v>
      </c>
      <c r="D213" s="38" t="s">
        <v>567</v>
      </c>
      <c r="E213" s="38" t="s">
        <v>162</v>
      </c>
      <c r="F213" s="39">
        <v>100</v>
      </c>
    </row>
    <row r="214" spans="1:6" x14ac:dyDescent="0.2">
      <c r="A214" s="38" t="s">
        <v>568</v>
      </c>
      <c r="B214" s="38" t="s">
        <v>160</v>
      </c>
      <c r="C214" s="38" t="s">
        <v>160</v>
      </c>
      <c r="D214" s="38" t="s">
        <v>445</v>
      </c>
      <c r="E214" s="38" t="s">
        <v>162</v>
      </c>
      <c r="F214" s="39">
        <v>50</v>
      </c>
    </row>
    <row r="215" spans="1:6" x14ac:dyDescent="0.2">
      <c r="A215" s="38" t="s">
        <v>569</v>
      </c>
      <c r="B215" s="38" t="s">
        <v>171</v>
      </c>
      <c r="C215" s="38" t="s">
        <v>172</v>
      </c>
      <c r="D215" s="38" t="s">
        <v>570</v>
      </c>
      <c r="E215" s="38" t="s">
        <v>162</v>
      </c>
      <c r="F215" s="39">
        <v>20</v>
      </c>
    </row>
    <row r="216" spans="1:6" x14ac:dyDescent="0.2">
      <c r="A216" s="38" t="s">
        <v>571</v>
      </c>
      <c r="B216" s="38" t="s">
        <v>216</v>
      </c>
      <c r="C216" s="38" t="s">
        <v>216</v>
      </c>
      <c r="D216" s="38" t="s">
        <v>572</v>
      </c>
      <c r="E216" s="38" t="s">
        <v>162</v>
      </c>
      <c r="F216" s="39">
        <v>28</v>
      </c>
    </row>
    <row r="217" spans="1:6" x14ac:dyDescent="0.2">
      <c r="A217" s="38" t="s">
        <v>573</v>
      </c>
      <c r="B217" s="38" t="s">
        <v>245</v>
      </c>
      <c r="C217" s="38" t="s">
        <v>245</v>
      </c>
      <c r="D217" s="38" t="s">
        <v>574</v>
      </c>
      <c r="E217" s="38" t="s">
        <v>162</v>
      </c>
      <c r="F217" s="39">
        <v>86</v>
      </c>
    </row>
    <row r="218" spans="1:6" x14ac:dyDescent="0.2">
      <c r="A218" s="38" t="s">
        <v>575</v>
      </c>
      <c r="B218" s="38" t="s">
        <v>160</v>
      </c>
      <c r="C218" s="38" t="s">
        <v>160</v>
      </c>
      <c r="D218" s="38" t="s">
        <v>576</v>
      </c>
      <c r="E218" s="38" t="s">
        <v>162</v>
      </c>
      <c r="F218" s="39">
        <v>193</v>
      </c>
    </row>
    <row r="219" spans="1:6" x14ac:dyDescent="0.2">
      <c r="A219" s="38" t="s">
        <v>577</v>
      </c>
      <c r="B219" s="38" t="s">
        <v>329</v>
      </c>
      <c r="C219" s="38" t="s">
        <v>336</v>
      </c>
      <c r="D219" s="38" t="s">
        <v>578</v>
      </c>
      <c r="E219" s="38" t="s">
        <v>162</v>
      </c>
      <c r="F219" s="39">
        <v>45</v>
      </c>
    </row>
    <row r="220" spans="1:6" x14ac:dyDescent="0.2">
      <c r="A220" s="38" t="s">
        <v>579</v>
      </c>
      <c r="B220" s="38" t="s">
        <v>171</v>
      </c>
      <c r="C220" s="38" t="s">
        <v>194</v>
      </c>
      <c r="D220" s="38" t="s">
        <v>194</v>
      </c>
      <c r="E220" s="38" t="s">
        <v>162</v>
      </c>
      <c r="F220" s="39">
        <v>40</v>
      </c>
    </row>
    <row r="221" spans="1:6" x14ac:dyDescent="0.2">
      <c r="A221" s="38" t="s">
        <v>580</v>
      </c>
      <c r="B221" s="38" t="s">
        <v>164</v>
      </c>
      <c r="C221" s="38" t="s">
        <v>555</v>
      </c>
      <c r="D221" s="38" t="s">
        <v>556</v>
      </c>
      <c r="E221" s="38" t="s">
        <v>162</v>
      </c>
      <c r="F221" s="39">
        <v>38</v>
      </c>
    </row>
    <row r="222" spans="1:6" x14ac:dyDescent="0.2">
      <c r="A222" s="38" t="s">
        <v>581</v>
      </c>
      <c r="B222" s="38" t="s">
        <v>164</v>
      </c>
      <c r="C222" s="38" t="s">
        <v>245</v>
      </c>
      <c r="D222" s="38" t="s">
        <v>246</v>
      </c>
      <c r="E222" s="38" t="s">
        <v>162</v>
      </c>
      <c r="F222" s="39">
        <v>4</v>
      </c>
    </row>
    <row r="223" spans="1:6" x14ac:dyDescent="0.2">
      <c r="A223" s="38" t="s">
        <v>582</v>
      </c>
      <c r="B223" s="38" t="s">
        <v>164</v>
      </c>
      <c r="C223" s="38" t="s">
        <v>583</v>
      </c>
      <c r="D223" s="38" t="s">
        <v>584</v>
      </c>
      <c r="E223" s="38" t="s">
        <v>162</v>
      </c>
      <c r="F223" s="39">
        <v>45</v>
      </c>
    </row>
    <row r="224" spans="1:6" x14ac:dyDescent="0.2">
      <c r="A224" s="38" t="s">
        <v>585</v>
      </c>
      <c r="B224" s="38" t="s">
        <v>216</v>
      </c>
      <c r="C224" s="38" t="s">
        <v>216</v>
      </c>
      <c r="D224" s="38" t="s">
        <v>586</v>
      </c>
      <c r="E224" s="38" t="s">
        <v>162</v>
      </c>
      <c r="F224" s="39">
        <v>120</v>
      </c>
    </row>
    <row r="225" spans="1:6" x14ac:dyDescent="0.2">
      <c r="A225" s="38" t="s">
        <v>587</v>
      </c>
      <c r="B225" s="38" t="s">
        <v>216</v>
      </c>
      <c r="C225" s="38" t="s">
        <v>216</v>
      </c>
      <c r="D225" s="38" t="s">
        <v>588</v>
      </c>
      <c r="E225" s="38" t="s">
        <v>162</v>
      </c>
      <c r="F225" s="39">
        <v>25</v>
      </c>
    </row>
    <row r="226" spans="1:6" x14ac:dyDescent="0.2">
      <c r="A226" s="38" t="s">
        <v>589</v>
      </c>
      <c r="B226" s="38" t="s">
        <v>171</v>
      </c>
      <c r="C226" s="38" t="s">
        <v>225</v>
      </c>
      <c r="D226" s="38" t="s">
        <v>590</v>
      </c>
      <c r="E226" s="38" t="s">
        <v>162</v>
      </c>
      <c r="F226" s="39">
        <v>60</v>
      </c>
    </row>
    <row r="227" spans="1:6" x14ac:dyDescent="0.2">
      <c r="A227" s="38" t="s">
        <v>591</v>
      </c>
      <c r="B227" s="38" t="s">
        <v>272</v>
      </c>
      <c r="C227" s="38" t="s">
        <v>272</v>
      </c>
      <c r="D227" s="38" t="s">
        <v>592</v>
      </c>
      <c r="E227" s="38" t="s">
        <v>162</v>
      </c>
      <c r="F227" s="39">
        <v>212</v>
      </c>
    </row>
    <row r="228" spans="1:6" x14ac:dyDescent="0.2">
      <c r="A228" s="38" t="s">
        <v>593</v>
      </c>
      <c r="B228" s="38" t="s">
        <v>160</v>
      </c>
      <c r="C228" s="38" t="s">
        <v>160</v>
      </c>
      <c r="D228" s="38" t="s">
        <v>594</v>
      </c>
      <c r="E228" s="38" t="s">
        <v>162</v>
      </c>
      <c r="F228" s="39">
        <v>22</v>
      </c>
    </row>
    <row r="229" spans="1:6" x14ac:dyDescent="0.2">
      <c r="A229" s="38" t="s">
        <v>595</v>
      </c>
      <c r="B229" s="38" t="s">
        <v>160</v>
      </c>
      <c r="C229" s="38" t="s">
        <v>160</v>
      </c>
      <c r="D229" s="38" t="s">
        <v>596</v>
      </c>
      <c r="E229" s="38" t="s">
        <v>162</v>
      </c>
      <c r="F229" s="39">
        <v>265</v>
      </c>
    </row>
    <row r="230" spans="1:6" x14ac:dyDescent="0.2">
      <c r="A230" s="38" t="s">
        <v>597</v>
      </c>
      <c r="B230" s="38" t="s">
        <v>326</v>
      </c>
      <c r="C230" s="38" t="s">
        <v>201</v>
      </c>
      <c r="D230" s="38" t="s">
        <v>460</v>
      </c>
      <c r="E230" s="38" t="s">
        <v>162</v>
      </c>
      <c r="F230" s="39">
        <v>45</v>
      </c>
    </row>
    <row r="231" spans="1:6" x14ac:dyDescent="0.2">
      <c r="A231" s="38" t="s">
        <v>598</v>
      </c>
      <c r="B231" s="38" t="s">
        <v>245</v>
      </c>
      <c r="C231" s="38" t="s">
        <v>245</v>
      </c>
      <c r="D231" s="38" t="s">
        <v>443</v>
      </c>
      <c r="E231" s="38" t="s">
        <v>162</v>
      </c>
      <c r="F231" s="39">
        <v>33</v>
      </c>
    </row>
    <row r="232" spans="1:6" x14ac:dyDescent="0.2">
      <c r="A232" s="38" t="s">
        <v>599</v>
      </c>
      <c r="B232" s="38" t="s">
        <v>179</v>
      </c>
      <c r="C232" s="38" t="s">
        <v>197</v>
      </c>
      <c r="D232" s="38" t="s">
        <v>600</v>
      </c>
      <c r="E232" s="38" t="s">
        <v>162</v>
      </c>
      <c r="F232" s="39">
        <v>43</v>
      </c>
    </row>
    <row r="233" spans="1:6" x14ac:dyDescent="0.2">
      <c r="A233" s="38" t="s">
        <v>601</v>
      </c>
      <c r="B233" s="38" t="s">
        <v>171</v>
      </c>
      <c r="C233" s="38" t="s">
        <v>361</v>
      </c>
      <c r="D233" s="38" t="s">
        <v>362</v>
      </c>
      <c r="E233" s="38" t="s">
        <v>162</v>
      </c>
      <c r="F233" s="39">
        <v>20</v>
      </c>
    </row>
    <row r="234" spans="1:6" x14ac:dyDescent="0.2">
      <c r="A234" s="38" t="s">
        <v>602</v>
      </c>
      <c r="B234" s="38" t="s">
        <v>272</v>
      </c>
      <c r="C234" s="38" t="s">
        <v>273</v>
      </c>
      <c r="D234" s="38" t="s">
        <v>274</v>
      </c>
      <c r="E234" s="38" t="s">
        <v>162</v>
      </c>
      <c r="F234" s="39">
        <v>15</v>
      </c>
    </row>
    <row r="235" spans="1:6" x14ac:dyDescent="0.2">
      <c r="A235" s="38" t="s">
        <v>603</v>
      </c>
      <c r="B235" s="38" t="s">
        <v>168</v>
      </c>
      <c r="C235" s="38" t="s">
        <v>545</v>
      </c>
      <c r="D235" s="38" t="s">
        <v>545</v>
      </c>
      <c r="E235" s="38" t="s">
        <v>162</v>
      </c>
      <c r="F235" s="39">
        <v>20</v>
      </c>
    </row>
    <row r="236" spans="1:6" x14ac:dyDescent="0.2">
      <c r="A236" s="38" t="s">
        <v>604</v>
      </c>
      <c r="B236" s="38" t="s">
        <v>272</v>
      </c>
      <c r="C236" s="38" t="s">
        <v>272</v>
      </c>
      <c r="D236" s="38" t="s">
        <v>605</v>
      </c>
      <c r="E236" s="38" t="s">
        <v>162</v>
      </c>
      <c r="F236" s="39">
        <v>33</v>
      </c>
    </row>
    <row r="237" spans="1:6" x14ac:dyDescent="0.2">
      <c r="A237" s="38" t="s">
        <v>606</v>
      </c>
      <c r="B237" s="38" t="s">
        <v>164</v>
      </c>
      <c r="C237" s="38" t="s">
        <v>555</v>
      </c>
      <c r="D237" s="38" t="s">
        <v>607</v>
      </c>
      <c r="E237" s="38" t="s">
        <v>162</v>
      </c>
      <c r="F237" s="39">
        <v>15</v>
      </c>
    </row>
    <row r="238" spans="1:6" x14ac:dyDescent="0.2">
      <c r="A238" s="38" t="s">
        <v>608</v>
      </c>
      <c r="B238" s="38" t="s">
        <v>179</v>
      </c>
      <c r="C238" s="38" t="s">
        <v>364</v>
      </c>
      <c r="D238" s="38" t="s">
        <v>609</v>
      </c>
      <c r="E238" s="38" t="s">
        <v>162</v>
      </c>
      <c r="F238" s="39">
        <v>12</v>
      </c>
    </row>
    <row r="239" spans="1:6" x14ac:dyDescent="0.2">
      <c r="A239" s="38" t="s">
        <v>610</v>
      </c>
      <c r="B239" s="38" t="s">
        <v>207</v>
      </c>
      <c r="C239" s="38" t="s">
        <v>278</v>
      </c>
      <c r="D239" s="38" t="s">
        <v>514</v>
      </c>
      <c r="E239" s="38" t="s">
        <v>162</v>
      </c>
      <c r="F239" s="39">
        <v>28</v>
      </c>
    </row>
    <row r="240" spans="1:6" x14ac:dyDescent="0.2">
      <c r="A240" s="38" t="s">
        <v>611</v>
      </c>
      <c r="B240" s="38" t="s">
        <v>204</v>
      </c>
      <c r="C240" s="38" t="s">
        <v>612</v>
      </c>
      <c r="D240" s="38" t="s">
        <v>612</v>
      </c>
      <c r="E240" s="38" t="s">
        <v>162</v>
      </c>
      <c r="F240" s="39">
        <v>20</v>
      </c>
    </row>
    <row r="241" spans="1:6" x14ac:dyDescent="0.2">
      <c r="A241" s="38" t="s">
        <v>613</v>
      </c>
      <c r="B241" s="38" t="s">
        <v>160</v>
      </c>
      <c r="C241" s="38" t="s">
        <v>160</v>
      </c>
      <c r="D241" s="38" t="s">
        <v>614</v>
      </c>
      <c r="E241" s="38" t="s">
        <v>162</v>
      </c>
      <c r="F241" s="39">
        <v>40</v>
      </c>
    </row>
    <row r="242" spans="1:6" x14ac:dyDescent="0.2">
      <c r="A242" s="38" t="s">
        <v>615</v>
      </c>
      <c r="B242" s="38" t="s">
        <v>272</v>
      </c>
      <c r="C242" s="38" t="s">
        <v>272</v>
      </c>
      <c r="D242" s="38" t="s">
        <v>616</v>
      </c>
      <c r="E242" s="38" t="s">
        <v>162</v>
      </c>
      <c r="F242" s="39">
        <v>35</v>
      </c>
    </row>
    <row r="243" spans="1:6" x14ac:dyDescent="0.2">
      <c r="A243" s="38" t="s">
        <v>617</v>
      </c>
      <c r="B243" s="38" t="s">
        <v>237</v>
      </c>
      <c r="C243" s="38" t="s">
        <v>503</v>
      </c>
      <c r="D243" s="38" t="s">
        <v>618</v>
      </c>
      <c r="E243" s="38" t="s">
        <v>162</v>
      </c>
      <c r="F243" s="39">
        <v>30</v>
      </c>
    </row>
    <row r="244" spans="1:6" x14ac:dyDescent="0.2">
      <c r="A244" s="38" t="s">
        <v>619</v>
      </c>
      <c r="B244" s="38" t="s">
        <v>164</v>
      </c>
      <c r="C244" s="38" t="s">
        <v>555</v>
      </c>
      <c r="D244" s="38" t="s">
        <v>620</v>
      </c>
      <c r="E244" s="38" t="s">
        <v>162</v>
      </c>
      <c r="F244" s="39">
        <v>4</v>
      </c>
    </row>
    <row r="245" spans="1:6" x14ac:dyDescent="0.2">
      <c r="A245" s="38" t="s">
        <v>621</v>
      </c>
      <c r="B245" s="38" t="s">
        <v>204</v>
      </c>
      <c r="C245" s="38" t="s">
        <v>622</v>
      </c>
      <c r="D245" s="38" t="s">
        <v>623</v>
      </c>
      <c r="E245" s="38" t="s">
        <v>162</v>
      </c>
      <c r="F245" s="39">
        <v>24</v>
      </c>
    </row>
    <row r="246" spans="1:6" x14ac:dyDescent="0.2">
      <c r="A246" s="38" t="s">
        <v>624</v>
      </c>
      <c r="B246" s="38" t="s">
        <v>204</v>
      </c>
      <c r="C246" s="38" t="s">
        <v>622</v>
      </c>
      <c r="D246" s="38" t="s">
        <v>623</v>
      </c>
      <c r="E246" s="38" t="s">
        <v>162</v>
      </c>
      <c r="F246" s="39">
        <v>20</v>
      </c>
    </row>
    <row r="247" spans="1:6" x14ac:dyDescent="0.2">
      <c r="A247" s="38" t="s">
        <v>625</v>
      </c>
      <c r="B247" s="38" t="s">
        <v>160</v>
      </c>
      <c r="C247" s="38" t="s">
        <v>160</v>
      </c>
      <c r="D247" s="38" t="s">
        <v>626</v>
      </c>
      <c r="E247" s="38" t="s">
        <v>162</v>
      </c>
      <c r="F247" s="39">
        <v>16</v>
      </c>
    </row>
    <row r="248" spans="1:6" x14ac:dyDescent="0.2">
      <c r="A248" s="38" t="s">
        <v>627</v>
      </c>
      <c r="B248" s="38" t="s">
        <v>160</v>
      </c>
      <c r="C248" s="38" t="s">
        <v>160</v>
      </c>
      <c r="D248" s="38" t="s">
        <v>626</v>
      </c>
      <c r="E248" s="38" t="s">
        <v>162</v>
      </c>
      <c r="F248" s="39">
        <v>45</v>
      </c>
    </row>
    <row r="249" spans="1:6" x14ac:dyDescent="0.2">
      <c r="A249" s="38" t="s">
        <v>628</v>
      </c>
      <c r="B249" s="38" t="s">
        <v>160</v>
      </c>
      <c r="C249" s="38" t="s">
        <v>160</v>
      </c>
      <c r="D249" s="38" t="s">
        <v>626</v>
      </c>
      <c r="E249" s="38" t="s">
        <v>162</v>
      </c>
      <c r="F249" s="39">
        <v>45</v>
      </c>
    </row>
    <row r="250" spans="1:6" x14ac:dyDescent="0.2">
      <c r="A250" s="38" t="s">
        <v>629</v>
      </c>
      <c r="B250" s="38" t="s">
        <v>207</v>
      </c>
      <c r="C250" s="38" t="s">
        <v>542</v>
      </c>
      <c r="D250" s="38" t="s">
        <v>630</v>
      </c>
      <c r="E250" s="38" t="s">
        <v>162</v>
      </c>
      <c r="F250" s="39">
        <v>10</v>
      </c>
    </row>
    <row r="251" spans="1:6" x14ac:dyDescent="0.2">
      <c r="A251" s="38" t="s">
        <v>631</v>
      </c>
      <c r="B251" s="38" t="s">
        <v>216</v>
      </c>
      <c r="C251" s="38" t="s">
        <v>216</v>
      </c>
      <c r="D251" s="38" t="s">
        <v>632</v>
      </c>
      <c r="E251" s="38" t="s">
        <v>162</v>
      </c>
      <c r="F251" s="39">
        <v>36</v>
      </c>
    </row>
    <row r="252" spans="1:6" x14ac:dyDescent="0.2">
      <c r="A252" s="38" t="s">
        <v>633</v>
      </c>
      <c r="B252" s="38" t="s">
        <v>216</v>
      </c>
      <c r="C252" s="38" t="s">
        <v>216</v>
      </c>
      <c r="D252" s="38" t="s">
        <v>632</v>
      </c>
      <c r="E252" s="38" t="s">
        <v>162</v>
      </c>
      <c r="F252" s="39">
        <v>45</v>
      </c>
    </row>
    <row r="253" spans="1:6" x14ac:dyDescent="0.2">
      <c r="A253" s="38" t="s">
        <v>634</v>
      </c>
      <c r="B253" s="38" t="s">
        <v>216</v>
      </c>
      <c r="C253" s="38" t="s">
        <v>216</v>
      </c>
      <c r="D253" s="38" t="s">
        <v>632</v>
      </c>
      <c r="E253" s="38" t="s">
        <v>162</v>
      </c>
      <c r="F253" s="39">
        <v>48</v>
      </c>
    </row>
    <row r="254" spans="1:6" x14ac:dyDescent="0.2">
      <c r="A254" s="38" t="s">
        <v>635</v>
      </c>
      <c r="B254" s="38" t="s">
        <v>160</v>
      </c>
      <c r="C254" s="38" t="s">
        <v>160</v>
      </c>
      <c r="D254" s="38" t="s">
        <v>636</v>
      </c>
      <c r="E254" s="38" t="s">
        <v>162</v>
      </c>
      <c r="F254" s="39">
        <v>40</v>
      </c>
    </row>
    <row r="255" spans="1:6" x14ac:dyDescent="0.2">
      <c r="A255" s="38" t="s">
        <v>637</v>
      </c>
      <c r="B255" s="38" t="s">
        <v>160</v>
      </c>
      <c r="C255" s="38" t="s">
        <v>160</v>
      </c>
      <c r="D255" s="38" t="s">
        <v>638</v>
      </c>
      <c r="E255" s="38" t="s">
        <v>162</v>
      </c>
      <c r="F255" s="39">
        <v>45</v>
      </c>
    </row>
    <row r="256" spans="1:6" x14ac:dyDescent="0.2">
      <c r="A256" s="38" t="s">
        <v>639</v>
      </c>
      <c r="B256" s="38" t="s">
        <v>216</v>
      </c>
      <c r="C256" s="38" t="s">
        <v>640</v>
      </c>
      <c r="D256" s="38" t="s">
        <v>641</v>
      </c>
      <c r="E256" s="38" t="s">
        <v>162</v>
      </c>
      <c r="F256" s="39">
        <v>16</v>
      </c>
    </row>
    <row r="257" spans="1:6" x14ac:dyDescent="0.2">
      <c r="A257" s="38" t="s">
        <v>642</v>
      </c>
      <c r="B257" s="38" t="s">
        <v>216</v>
      </c>
      <c r="C257" s="38" t="s">
        <v>640</v>
      </c>
      <c r="D257" s="38" t="s">
        <v>641</v>
      </c>
      <c r="E257" s="38" t="s">
        <v>162</v>
      </c>
      <c r="F257" s="39">
        <v>35</v>
      </c>
    </row>
    <row r="258" spans="1:6" x14ac:dyDescent="0.2">
      <c r="A258" s="38" t="s">
        <v>643</v>
      </c>
      <c r="B258" s="38" t="s">
        <v>190</v>
      </c>
      <c r="C258" s="38" t="s">
        <v>191</v>
      </c>
      <c r="D258" s="38" t="s">
        <v>644</v>
      </c>
      <c r="E258" s="38" t="s">
        <v>162</v>
      </c>
      <c r="F258" s="39">
        <v>50</v>
      </c>
    </row>
    <row r="259" spans="1:6" x14ac:dyDescent="0.2">
      <c r="A259" s="38" t="s">
        <v>645</v>
      </c>
      <c r="B259" s="38" t="s">
        <v>240</v>
      </c>
      <c r="C259" s="38" t="s">
        <v>191</v>
      </c>
      <c r="D259" s="38" t="s">
        <v>646</v>
      </c>
      <c r="E259" s="38" t="s">
        <v>162</v>
      </c>
      <c r="F259" s="39">
        <v>20</v>
      </c>
    </row>
    <row r="260" spans="1:6" x14ac:dyDescent="0.2">
      <c r="A260" s="38" t="s">
        <v>647</v>
      </c>
      <c r="B260" s="38" t="s">
        <v>164</v>
      </c>
      <c r="C260" s="38" t="s">
        <v>648</v>
      </c>
      <c r="D260" s="38" t="s">
        <v>649</v>
      </c>
      <c r="E260" s="38" t="s">
        <v>162</v>
      </c>
      <c r="F260" s="39">
        <v>5</v>
      </c>
    </row>
    <row r="261" spans="1:6" x14ac:dyDescent="0.2">
      <c r="A261" s="38" t="s">
        <v>650</v>
      </c>
      <c r="B261" s="38" t="s">
        <v>164</v>
      </c>
      <c r="C261" s="38" t="s">
        <v>555</v>
      </c>
      <c r="D261" s="38" t="s">
        <v>651</v>
      </c>
      <c r="E261" s="38" t="s">
        <v>162</v>
      </c>
      <c r="F261" s="39">
        <v>29</v>
      </c>
    </row>
    <row r="262" spans="1:6" x14ac:dyDescent="0.2">
      <c r="A262" s="38" t="s">
        <v>652</v>
      </c>
      <c r="B262" s="38" t="s">
        <v>164</v>
      </c>
      <c r="C262" s="38" t="s">
        <v>165</v>
      </c>
      <c r="D262" s="38" t="s">
        <v>529</v>
      </c>
      <c r="E262" s="38" t="s">
        <v>162</v>
      </c>
      <c r="F262" s="39">
        <v>15</v>
      </c>
    </row>
    <row r="263" spans="1:6" x14ac:dyDescent="0.2">
      <c r="A263" s="38" t="s">
        <v>653</v>
      </c>
      <c r="B263" s="38" t="s">
        <v>200</v>
      </c>
      <c r="C263" s="38" t="s">
        <v>201</v>
      </c>
      <c r="D263" s="38" t="s">
        <v>654</v>
      </c>
      <c r="E263" s="38" t="s">
        <v>162</v>
      </c>
      <c r="F263" s="39">
        <v>45</v>
      </c>
    </row>
    <row r="264" spans="1:6" x14ac:dyDescent="0.2">
      <c r="A264" s="38" t="s">
        <v>655</v>
      </c>
      <c r="B264" s="38" t="s">
        <v>237</v>
      </c>
      <c r="C264" s="38" t="s">
        <v>310</v>
      </c>
      <c r="D264" s="38" t="s">
        <v>311</v>
      </c>
      <c r="E264" s="38" t="s">
        <v>162</v>
      </c>
      <c r="F264" s="39">
        <v>30</v>
      </c>
    </row>
    <row r="265" spans="1:6" x14ac:dyDescent="0.2">
      <c r="A265" s="38" t="s">
        <v>656</v>
      </c>
      <c r="B265" s="38" t="s">
        <v>168</v>
      </c>
      <c r="C265" s="38" t="s">
        <v>286</v>
      </c>
      <c r="D265" s="38" t="s">
        <v>287</v>
      </c>
      <c r="E265" s="38" t="s">
        <v>162</v>
      </c>
      <c r="F265" s="39">
        <v>40</v>
      </c>
    </row>
    <row r="266" spans="1:6" x14ac:dyDescent="0.2">
      <c r="A266" s="38" t="s">
        <v>657</v>
      </c>
      <c r="B266" s="38" t="s">
        <v>160</v>
      </c>
      <c r="C266" s="38" t="s">
        <v>160</v>
      </c>
      <c r="D266" s="38" t="s">
        <v>658</v>
      </c>
      <c r="E266" s="38" t="s">
        <v>162</v>
      </c>
      <c r="F266" s="39">
        <v>28</v>
      </c>
    </row>
    <row r="267" spans="1:6" x14ac:dyDescent="0.2">
      <c r="A267" s="38" t="s">
        <v>659</v>
      </c>
      <c r="B267" s="38" t="s">
        <v>207</v>
      </c>
      <c r="C267" s="38" t="s">
        <v>319</v>
      </c>
      <c r="D267" s="38" t="s">
        <v>660</v>
      </c>
      <c r="E267" s="38" t="s">
        <v>162</v>
      </c>
      <c r="F267" s="39">
        <v>22</v>
      </c>
    </row>
    <row r="268" spans="1:6" x14ac:dyDescent="0.2">
      <c r="A268" s="38" t="s">
        <v>661</v>
      </c>
      <c r="B268" s="38" t="s">
        <v>164</v>
      </c>
      <c r="C268" s="38" t="s">
        <v>555</v>
      </c>
      <c r="D268" s="38" t="s">
        <v>651</v>
      </c>
      <c r="E268" s="38" t="s">
        <v>162</v>
      </c>
      <c r="F268" s="39">
        <v>28</v>
      </c>
    </row>
    <row r="269" spans="1:6" x14ac:dyDescent="0.2">
      <c r="A269" s="38" t="s">
        <v>662</v>
      </c>
      <c r="B269" s="38" t="s">
        <v>245</v>
      </c>
      <c r="C269" s="38" t="s">
        <v>245</v>
      </c>
      <c r="D269" s="38" t="s">
        <v>663</v>
      </c>
      <c r="E269" s="38" t="s">
        <v>162</v>
      </c>
      <c r="F269" s="39">
        <v>6</v>
      </c>
    </row>
    <row r="270" spans="1:6" x14ac:dyDescent="0.2">
      <c r="A270" s="38" t="s">
        <v>664</v>
      </c>
      <c r="B270" s="38" t="s">
        <v>164</v>
      </c>
      <c r="C270" s="38" t="s">
        <v>165</v>
      </c>
      <c r="D270" s="38" t="s">
        <v>166</v>
      </c>
      <c r="E270" s="38" t="s">
        <v>162</v>
      </c>
      <c r="F270" s="39">
        <v>35</v>
      </c>
    </row>
    <row r="271" spans="1:6" x14ac:dyDescent="0.2">
      <c r="A271" s="38" t="s">
        <v>665</v>
      </c>
      <c r="B271" s="38" t="s">
        <v>211</v>
      </c>
      <c r="C271" s="38" t="s">
        <v>191</v>
      </c>
      <c r="D271" s="38" t="s">
        <v>516</v>
      </c>
      <c r="E271" s="38" t="s">
        <v>162</v>
      </c>
      <c r="F271" s="39">
        <v>22</v>
      </c>
    </row>
    <row r="272" spans="1:6" x14ac:dyDescent="0.2">
      <c r="A272" s="38" t="s">
        <v>666</v>
      </c>
      <c r="B272" s="38" t="s">
        <v>200</v>
      </c>
      <c r="C272" s="38" t="s">
        <v>201</v>
      </c>
      <c r="D272" s="38" t="s">
        <v>667</v>
      </c>
      <c r="E272" s="38" t="s">
        <v>162</v>
      </c>
      <c r="F272" s="39">
        <v>10</v>
      </c>
    </row>
    <row r="273" spans="1:6" x14ac:dyDescent="0.2">
      <c r="A273" s="38" t="s">
        <v>668</v>
      </c>
      <c r="B273" s="38" t="s">
        <v>237</v>
      </c>
      <c r="C273" s="38" t="s">
        <v>237</v>
      </c>
      <c r="D273" s="38" t="s">
        <v>473</v>
      </c>
      <c r="E273" s="38" t="s">
        <v>162</v>
      </c>
      <c r="F273" s="39">
        <v>30</v>
      </c>
    </row>
    <row r="274" spans="1:6" x14ac:dyDescent="0.2">
      <c r="A274" s="38" t="s">
        <v>669</v>
      </c>
      <c r="B274" s="38" t="s">
        <v>168</v>
      </c>
      <c r="C274" s="38" t="s">
        <v>286</v>
      </c>
      <c r="D274" s="38" t="s">
        <v>286</v>
      </c>
      <c r="E274" s="38" t="s">
        <v>162</v>
      </c>
      <c r="F274" s="39">
        <v>8</v>
      </c>
    </row>
    <row r="275" spans="1:6" x14ac:dyDescent="0.2">
      <c r="A275" s="38" t="s">
        <v>670</v>
      </c>
      <c r="B275" s="38" t="s">
        <v>237</v>
      </c>
      <c r="C275" s="38" t="s">
        <v>503</v>
      </c>
      <c r="D275" s="38" t="s">
        <v>618</v>
      </c>
      <c r="E275" s="38" t="s">
        <v>162</v>
      </c>
      <c r="F275" s="39">
        <v>40</v>
      </c>
    </row>
    <row r="276" spans="1:6" x14ac:dyDescent="0.2">
      <c r="A276" s="38" t="s">
        <v>671</v>
      </c>
      <c r="B276" s="38" t="s">
        <v>211</v>
      </c>
      <c r="C276" s="38" t="s">
        <v>191</v>
      </c>
      <c r="D276" s="38" t="s">
        <v>672</v>
      </c>
      <c r="E276" s="38" t="s">
        <v>162</v>
      </c>
      <c r="F276" s="39">
        <v>40</v>
      </c>
    </row>
    <row r="277" spans="1:6" x14ac:dyDescent="0.2">
      <c r="A277" s="38" t="s">
        <v>673</v>
      </c>
      <c r="B277" s="38" t="s">
        <v>160</v>
      </c>
      <c r="C277" s="38" t="s">
        <v>160</v>
      </c>
      <c r="D277" s="38" t="s">
        <v>674</v>
      </c>
      <c r="E277" s="38" t="s">
        <v>162</v>
      </c>
      <c r="F277" s="39">
        <v>19</v>
      </c>
    </row>
    <row r="278" spans="1:6" x14ac:dyDescent="0.2">
      <c r="A278" s="38" t="s">
        <v>675</v>
      </c>
      <c r="B278" s="38" t="s">
        <v>245</v>
      </c>
      <c r="C278" s="38" t="s">
        <v>245</v>
      </c>
      <c r="D278" s="38" t="s">
        <v>443</v>
      </c>
      <c r="E278" s="38" t="s">
        <v>162</v>
      </c>
      <c r="F278" s="39">
        <v>45</v>
      </c>
    </row>
    <row r="279" spans="1:6" x14ac:dyDescent="0.2">
      <c r="A279" s="38" t="s">
        <v>676</v>
      </c>
      <c r="B279" s="38" t="s">
        <v>216</v>
      </c>
      <c r="C279" s="38" t="s">
        <v>216</v>
      </c>
      <c r="D279" s="38" t="s">
        <v>677</v>
      </c>
      <c r="E279" s="38" t="s">
        <v>162</v>
      </c>
      <c r="F279" s="39">
        <v>40</v>
      </c>
    </row>
    <row r="280" spans="1:6" x14ac:dyDescent="0.2">
      <c r="A280" s="38" t="s">
        <v>678</v>
      </c>
      <c r="B280" s="38" t="s">
        <v>160</v>
      </c>
      <c r="C280" s="38" t="s">
        <v>160</v>
      </c>
      <c r="D280" s="38" t="s">
        <v>679</v>
      </c>
      <c r="E280" s="38" t="s">
        <v>162</v>
      </c>
      <c r="F280" s="39">
        <v>20</v>
      </c>
    </row>
    <row r="281" spans="1:6" x14ac:dyDescent="0.2">
      <c r="A281" s="38" t="s">
        <v>680</v>
      </c>
      <c r="B281" s="38" t="s">
        <v>160</v>
      </c>
      <c r="C281" s="38" t="s">
        <v>160</v>
      </c>
      <c r="D281" s="38" t="s">
        <v>679</v>
      </c>
      <c r="E281" s="38" t="s">
        <v>162</v>
      </c>
      <c r="F281" s="39">
        <v>157</v>
      </c>
    </row>
    <row r="282" spans="1:6" x14ac:dyDescent="0.2">
      <c r="A282" s="38" t="s">
        <v>681</v>
      </c>
      <c r="B282" s="38" t="s">
        <v>160</v>
      </c>
      <c r="C282" s="38" t="s">
        <v>160</v>
      </c>
      <c r="D282" s="38" t="s">
        <v>682</v>
      </c>
      <c r="E282" s="38" t="s">
        <v>162</v>
      </c>
      <c r="F282" s="39">
        <v>20</v>
      </c>
    </row>
    <row r="283" spans="1:6" x14ac:dyDescent="0.2">
      <c r="A283" s="38" t="s">
        <v>683</v>
      </c>
      <c r="B283" s="38" t="s">
        <v>168</v>
      </c>
      <c r="C283" s="38" t="s">
        <v>168</v>
      </c>
      <c r="D283" s="38" t="s">
        <v>684</v>
      </c>
      <c r="E283" s="38" t="s">
        <v>162</v>
      </c>
      <c r="F283" s="39">
        <v>8</v>
      </c>
    </row>
    <row r="284" spans="1:6" x14ac:dyDescent="0.2">
      <c r="A284" s="38" t="s">
        <v>685</v>
      </c>
      <c r="B284" s="38" t="s">
        <v>326</v>
      </c>
      <c r="C284" s="38" t="s">
        <v>201</v>
      </c>
      <c r="D284" s="38" t="s">
        <v>686</v>
      </c>
      <c r="E284" s="38" t="s">
        <v>162</v>
      </c>
      <c r="F284" s="39">
        <v>21</v>
      </c>
    </row>
    <row r="285" spans="1:6" x14ac:dyDescent="0.2">
      <c r="A285" s="38" t="s">
        <v>687</v>
      </c>
      <c r="B285" s="38" t="s">
        <v>200</v>
      </c>
      <c r="C285" s="38" t="s">
        <v>201</v>
      </c>
      <c r="D285" s="38" t="s">
        <v>688</v>
      </c>
      <c r="E285" s="38" t="s">
        <v>162</v>
      </c>
      <c r="F285" s="39">
        <v>45</v>
      </c>
    </row>
    <row r="286" spans="1:6" x14ac:dyDescent="0.2">
      <c r="A286" s="38" t="s">
        <v>689</v>
      </c>
      <c r="B286" s="38" t="s">
        <v>164</v>
      </c>
      <c r="C286" s="38" t="s">
        <v>555</v>
      </c>
      <c r="D286" s="38" t="s">
        <v>651</v>
      </c>
      <c r="E286" s="38" t="s">
        <v>162</v>
      </c>
      <c r="F286" s="39">
        <v>40</v>
      </c>
    </row>
    <row r="287" spans="1:6" x14ac:dyDescent="0.2">
      <c r="A287" s="38" t="s">
        <v>690</v>
      </c>
      <c r="B287" s="38" t="s">
        <v>168</v>
      </c>
      <c r="C287" s="38" t="s">
        <v>168</v>
      </c>
      <c r="D287" s="38" t="s">
        <v>684</v>
      </c>
      <c r="E287" s="38" t="s">
        <v>162</v>
      </c>
      <c r="F287" s="39">
        <v>45</v>
      </c>
    </row>
    <row r="288" spans="1:6" x14ac:dyDescent="0.2">
      <c r="A288" s="38" t="s">
        <v>691</v>
      </c>
      <c r="B288" s="38" t="s">
        <v>164</v>
      </c>
      <c r="C288" s="38" t="s">
        <v>165</v>
      </c>
      <c r="D288" s="38" t="s">
        <v>692</v>
      </c>
      <c r="E288" s="38" t="s">
        <v>162</v>
      </c>
      <c r="F288" s="39">
        <v>5</v>
      </c>
    </row>
    <row r="289" spans="1:6" x14ac:dyDescent="0.2">
      <c r="A289" s="38" t="s">
        <v>693</v>
      </c>
      <c r="B289" s="38" t="s">
        <v>272</v>
      </c>
      <c r="C289" s="38" t="s">
        <v>191</v>
      </c>
      <c r="D289" s="38" t="s">
        <v>522</v>
      </c>
      <c r="E289" s="38" t="s">
        <v>162</v>
      </c>
      <c r="F289" s="39">
        <v>10</v>
      </c>
    </row>
    <row r="290" spans="1:6" x14ac:dyDescent="0.2">
      <c r="A290" s="38" t="s">
        <v>694</v>
      </c>
      <c r="B290" s="38" t="s">
        <v>326</v>
      </c>
      <c r="C290" s="38" t="s">
        <v>201</v>
      </c>
      <c r="D290" s="38" t="s">
        <v>452</v>
      </c>
      <c r="E290" s="38" t="s">
        <v>162</v>
      </c>
      <c r="F290" s="39">
        <v>45</v>
      </c>
    </row>
    <row r="291" spans="1:6" x14ac:dyDescent="0.2">
      <c r="A291" s="38" t="s">
        <v>695</v>
      </c>
      <c r="B291" s="38" t="s">
        <v>160</v>
      </c>
      <c r="C291" s="38" t="s">
        <v>160</v>
      </c>
      <c r="D291" s="38" t="s">
        <v>696</v>
      </c>
      <c r="E291" s="38" t="s">
        <v>162</v>
      </c>
      <c r="F291" s="39">
        <v>45</v>
      </c>
    </row>
    <row r="292" spans="1:6" x14ac:dyDescent="0.2">
      <c r="A292" s="38" t="s">
        <v>697</v>
      </c>
      <c r="B292" s="38" t="s">
        <v>200</v>
      </c>
      <c r="C292" s="38" t="s">
        <v>201</v>
      </c>
      <c r="D292" s="38" t="s">
        <v>698</v>
      </c>
      <c r="E292" s="38" t="s">
        <v>162</v>
      </c>
      <c r="F292" s="39">
        <v>40</v>
      </c>
    </row>
    <row r="293" spans="1:6" x14ac:dyDescent="0.2">
      <c r="A293" s="38" t="s">
        <v>699</v>
      </c>
      <c r="B293" s="38" t="s">
        <v>171</v>
      </c>
      <c r="C293" s="38" t="s">
        <v>194</v>
      </c>
      <c r="D293" s="38" t="s">
        <v>700</v>
      </c>
      <c r="E293" s="38" t="s">
        <v>162</v>
      </c>
      <c r="F293" s="39">
        <v>33</v>
      </c>
    </row>
    <row r="294" spans="1:6" x14ac:dyDescent="0.2">
      <c r="A294" s="38" t="s">
        <v>701</v>
      </c>
      <c r="B294" s="38" t="s">
        <v>216</v>
      </c>
      <c r="C294" s="38" t="s">
        <v>216</v>
      </c>
      <c r="D294" s="38" t="s">
        <v>677</v>
      </c>
      <c r="E294" s="38" t="s">
        <v>162</v>
      </c>
      <c r="F294" s="39">
        <v>62</v>
      </c>
    </row>
    <row r="295" spans="1:6" x14ac:dyDescent="0.2">
      <c r="A295" s="38" t="s">
        <v>702</v>
      </c>
      <c r="B295" s="38" t="s">
        <v>160</v>
      </c>
      <c r="C295" s="38" t="s">
        <v>160</v>
      </c>
      <c r="D295" s="38" t="s">
        <v>553</v>
      </c>
      <c r="E295" s="38" t="s">
        <v>162</v>
      </c>
      <c r="F295" s="39">
        <v>70</v>
      </c>
    </row>
    <row r="296" spans="1:6" x14ac:dyDescent="0.2">
      <c r="A296" s="38" t="s">
        <v>703</v>
      </c>
      <c r="B296" s="38" t="s">
        <v>171</v>
      </c>
      <c r="C296" s="38" t="s">
        <v>194</v>
      </c>
      <c r="D296" s="38" t="s">
        <v>481</v>
      </c>
      <c r="E296" s="38" t="s">
        <v>162</v>
      </c>
      <c r="F296" s="39">
        <v>6</v>
      </c>
    </row>
    <row r="297" spans="1:6" x14ac:dyDescent="0.2">
      <c r="A297" s="38" t="s">
        <v>704</v>
      </c>
      <c r="B297" s="38" t="s">
        <v>329</v>
      </c>
      <c r="C297" s="38" t="s">
        <v>336</v>
      </c>
      <c r="D297" s="38" t="s">
        <v>705</v>
      </c>
      <c r="E297" s="38" t="s">
        <v>162</v>
      </c>
      <c r="F297" s="39">
        <v>200</v>
      </c>
    </row>
    <row r="298" spans="1:6" x14ac:dyDescent="0.2">
      <c r="A298" s="38" t="s">
        <v>706</v>
      </c>
      <c r="B298" s="38" t="s">
        <v>160</v>
      </c>
      <c r="C298" s="38" t="s">
        <v>160</v>
      </c>
      <c r="D298" s="38" t="s">
        <v>594</v>
      </c>
      <c r="E298" s="38" t="s">
        <v>162</v>
      </c>
      <c r="F298" s="39">
        <v>45</v>
      </c>
    </row>
    <row r="299" spans="1:6" x14ac:dyDescent="0.2">
      <c r="A299" s="38" t="s">
        <v>707</v>
      </c>
      <c r="B299" s="38" t="s">
        <v>326</v>
      </c>
      <c r="C299" s="38" t="s">
        <v>201</v>
      </c>
      <c r="D299" s="38" t="s">
        <v>327</v>
      </c>
      <c r="E299" s="38" t="s">
        <v>162</v>
      </c>
      <c r="F299" s="39">
        <v>15</v>
      </c>
    </row>
    <row r="300" spans="1:6" x14ac:dyDescent="0.2">
      <c r="A300" s="38" t="s">
        <v>708</v>
      </c>
      <c r="B300" s="38" t="s">
        <v>171</v>
      </c>
      <c r="C300" s="38" t="s">
        <v>371</v>
      </c>
      <c r="D300" s="38" t="s">
        <v>709</v>
      </c>
      <c r="E300" s="38" t="s">
        <v>162</v>
      </c>
      <c r="F300" s="39">
        <v>20</v>
      </c>
    </row>
    <row r="301" spans="1:6" x14ac:dyDescent="0.2">
      <c r="A301" s="38" t="s">
        <v>710</v>
      </c>
      <c r="B301" s="38" t="s">
        <v>237</v>
      </c>
      <c r="C301" s="38" t="s">
        <v>310</v>
      </c>
      <c r="D301" s="38" t="s">
        <v>311</v>
      </c>
      <c r="E301" s="38" t="s">
        <v>162</v>
      </c>
      <c r="F301" s="39">
        <v>30</v>
      </c>
    </row>
    <row r="302" spans="1:6" x14ac:dyDescent="0.2">
      <c r="A302" s="38" t="s">
        <v>711</v>
      </c>
      <c r="B302" s="38" t="s">
        <v>245</v>
      </c>
      <c r="C302" s="38" t="s">
        <v>245</v>
      </c>
      <c r="D302" s="38" t="s">
        <v>712</v>
      </c>
      <c r="E302" s="38" t="s">
        <v>162</v>
      </c>
      <c r="F302" s="39">
        <v>30</v>
      </c>
    </row>
    <row r="303" spans="1:6" x14ac:dyDescent="0.2">
      <c r="A303" s="38" t="s">
        <v>713</v>
      </c>
      <c r="B303" s="38" t="s">
        <v>204</v>
      </c>
      <c r="C303" s="38" t="s">
        <v>714</v>
      </c>
      <c r="D303" s="38" t="s">
        <v>715</v>
      </c>
      <c r="E303" s="38" t="s">
        <v>162</v>
      </c>
      <c r="F303" s="39">
        <v>17</v>
      </c>
    </row>
    <row r="304" spans="1:6" x14ac:dyDescent="0.2">
      <c r="A304" s="38" t="s">
        <v>716</v>
      </c>
      <c r="B304" s="38" t="s">
        <v>160</v>
      </c>
      <c r="C304" s="38" t="s">
        <v>160</v>
      </c>
      <c r="D304" s="38" t="s">
        <v>717</v>
      </c>
      <c r="E304" s="38" t="s">
        <v>162</v>
      </c>
      <c r="F304" s="39">
        <v>45</v>
      </c>
    </row>
    <row r="305" spans="1:6" x14ac:dyDescent="0.2">
      <c r="A305" s="38" t="s">
        <v>718</v>
      </c>
      <c r="B305" s="38" t="s">
        <v>272</v>
      </c>
      <c r="C305" s="38" t="s">
        <v>273</v>
      </c>
      <c r="D305" s="38" t="s">
        <v>274</v>
      </c>
      <c r="E305" s="38" t="s">
        <v>162</v>
      </c>
      <c r="F305" s="39">
        <v>4</v>
      </c>
    </row>
    <row r="306" spans="1:6" x14ac:dyDescent="0.2">
      <c r="A306" s="38" t="s">
        <v>719</v>
      </c>
      <c r="B306" s="38" t="s">
        <v>237</v>
      </c>
      <c r="C306" s="38" t="s">
        <v>237</v>
      </c>
      <c r="D306" s="38" t="s">
        <v>473</v>
      </c>
      <c r="E306" s="38" t="s">
        <v>162</v>
      </c>
      <c r="F306" s="39">
        <v>40</v>
      </c>
    </row>
    <row r="307" spans="1:6" x14ac:dyDescent="0.2">
      <c r="A307" s="38" t="s">
        <v>720</v>
      </c>
      <c r="B307" s="38" t="s">
        <v>179</v>
      </c>
      <c r="C307" s="38" t="s">
        <v>364</v>
      </c>
      <c r="D307" s="38" t="s">
        <v>721</v>
      </c>
      <c r="E307" s="38" t="s">
        <v>162</v>
      </c>
      <c r="F307" s="39">
        <v>14</v>
      </c>
    </row>
    <row r="308" spans="1:6" x14ac:dyDescent="0.2">
      <c r="A308" s="38" t="s">
        <v>722</v>
      </c>
      <c r="B308" s="38" t="s">
        <v>160</v>
      </c>
      <c r="C308" s="38" t="s">
        <v>160</v>
      </c>
      <c r="D308" s="38" t="s">
        <v>723</v>
      </c>
      <c r="E308" s="38" t="s">
        <v>162</v>
      </c>
      <c r="F308" s="39">
        <v>10</v>
      </c>
    </row>
    <row r="309" spans="1:6" x14ac:dyDescent="0.2">
      <c r="A309" s="38" t="s">
        <v>724</v>
      </c>
      <c r="B309" s="38" t="s">
        <v>329</v>
      </c>
      <c r="C309" s="38" t="s">
        <v>336</v>
      </c>
      <c r="D309" s="38" t="s">
        <v>339</v>
      </c>
      <c r="E309" s="38" t="s">
        <v>162</v>
      </c>
      <c r="F309" s="39">
        <v>45</v>
      </c>
    </row>
    <row r="310" spans="1:6" x14ac:dyDescent="0.2">
      <c r="A310" s="38" t="s">
        <v>725</v>
      </c>
      <c r="B310" s="38" t="s">
        <v>207</v>
      </c>
      <c r="C310" s="38" t="s">
        <v>283</v>
      </c>
      <c r="D310" s="38" t="s">
        <v>726</v>
      </c>
      <c r="E310" s="38" t="s">
        <v>162</v>
      </c>
      <c r="F310" s="39">
        <v>30</v>
      </c>
    </row>
    <row r="311" spans="1:6" x14ac:dyDescent="0.2">
      <c r="A311" s="38" t="s">
        <v>727</v>
      </c>
      <c r="B311" s="38" t="s">
        <v>207</v>
      </c>
      <c r="C311" s="38" t="s">
        <v>283</v>
      </c>
      <c r="D311" s="38" t="s">
        <v>726</v>
      </c>
      <c r="E311" s="38" t="s">
        <v>162</v>
      </c>
      <c r="F311" s="39">
        <v>40</v>
      </c>
    </row>
    <row r="312" spans="1:6" x14ac:dyDescent="0.2">
      <c r="A312" s="38" t="s">
        <v>728</v>
      </c>
      <c r="B312" s="38" t="s">
        <v>168</v>
      </c>
      <c r="C312" s="38" t="s">
        <v>729</v>
      </c>
      <c r="D312" s="38" t="s">
        <v>730</v>
      </c>
      <c r="E312" s="38" t="s">
        <v>162</v>
      </c>
      <c r="F312" s="39">
        <v>3</v>
      </c>
    </row>
    <row r="313" spans="1:6" x14ac:dyDescent="0.2">
      <c r="A313" s="38" t="s">
        <v>731</v>
      </c>
      <c r="B313" s="38" t="s">
        <v>190</v>
      </c>
      <c r="C313" s="38" t="s">
        <v>191</v>
      </c>
      <c r="D313" s="38" t="s">
        <v>732</v>
      </c>
      <c r="E313" s="38" t="s">
        <v>162</v>
      </c>
      <c r="F313" s="39">
        <v>300</v>
      </c>
    </row>
    <row r="314" spans="1:6" x14ac:dyDescent="0.2">
      <c r="A314" s="38" t="s">
        <v>733</v>
      </c>
      <c r="B314" s="38" t="s">
        <v>200</v>
      </c>
      <c r="C314" s="38" t="s">
        <v>201</v>
      </c>
      <c r="D314" s="38" t="s">
        <v>654</v>
      </c>
      <c r="E314" s="38" t="s">
        <v>162</v>
      </c>
      <c r="F314" s="39">
        <v>45</v>
      </c>
    </row>
    <row r="315" spans="1:6" x14ac:dyDescent="0.2">
      <c r="A315" s="38" t="s">
        <v>734</v>
      </c>
      <c r="B315" s="38" t="s">
        <v>272</v>
      </c>
      <c r="C315" s="38" t="s">
        <v>272</v>
      </c>
      <c r="D315" s="38" t="s">
        <v>735</v>
      </c>
      <c r="E315" s="38" t="s">
        <v>162</v>
      </c>
      <c r="F315" s="39">
        <v>45</v>
      </c>
    </row>
    <row r="316" spans="1:6" x14ac:dyDescent="0.2">
      <c r="A316" s="38" t="s">
        <v>736</v>
      </c>
      <c r="B316" s="38" t="s">
        <v>237</v>
      </c>
      <c r="C316" s="38" t="s">
        <v>237</v>
      </c>
      <c r="D316" s="38" t="s">
        <v>737</v>
      </c>
      <c r="E316" s="38" t="s">
        <v>162</v>
      </c>
      <c r="F316" s="39">
        <v>16</v>
      </c>
    </row>
    <row r="317" spans="1:6" x14ac:dyDescent="0.2">
      <c r="A317" s="38" t="s">
        <v>738</v>
      </c>
      <c r="B317" s="38" t="s">
        <v>237</v>
      </c>
      <c r="C317" s="38" t="s">
        <v>237</v>
      </c>
      <c r="D317" s="38" t="s">
        <v>739</v>
      </c>
      <c r="E317" s="38" t="s">
        <v>162</v>
      </c>
      <c r="F317" s="39">
        <v>45</v>
      </c>
    </row>
    <row r="318" spans="1:6" x14ac:dyDescent="0.2">
      <c r="A318" s="38" t="s">
        <v>740</v>
      </c>
      <c r="B318" s="38" t="s">
        <v>256</v>
      </c>
      <c r="C318" s="38" t="s">
        <v>191</v>
      </c>
      <c r="D318" s="38" t="s">
        <v>549</v>
      </c>
      <c r="E318" s="38" t="s">
        <v>162</v>
      </c>
      <c r="F318" s="39">
        <v>40</v>
      </c>
    </row>
    <row r="319" spans="1:6" x14ac:dyDescent="0.2">
      <c r="A319" s="38" t="s">
        <v>741</v>
      </c>
      <c r="B319" s="38" t="s">
        <v>207</v>
      </c>
      <c r="C319" s="38" t="s">
        <v>283</v>
      </c>
      <c r="D319" s="38" t="s">
        <v>302</v>
      </c>
      <c r="E319" s="38" t="s">
        <v>162</v>
      </c>
      <c r="F319" s="39">
        <v>8</v>
      </c>
    </row>
    <row r="320" spans="1:6" x14ac:dyDescent="0.2">
      <c r="A320" s="38" t="s">
        <v>742</v>
      </c>
      <c r="B320" s="38" t="s">
        <v>211</v>
      </c>
      <c r="C320" s="38" t="s">
        <v>191</v>
      </c>
      <c r="D320" s="38" t="s">
        <v>516</v>
      </c>
      <c r="E320" s="38" t="s">
        <v>162</v>
      </c>
      <c r="F320" s="39">
        <v>40</v>
      </c>
    </row>
    <row r="321" spans="1:6" x14ac:dyDescent="0.2">
      <c r="A321" s="38" t="s">
        <v>743</v>
      </c>
      <c r="B321" s="38" t="s">
        <v>171</v>
      </c>
      <c r="C321" s="38" t="s">
        <v>371</v>
      </c>
      <c r="D321" s="38" t="s">
        <v>744</v>
      </c>
      <c r="E321" s="38" t="s">
        <v>162</v>
      </c>
      <c r="F321" s="39">
        <v>10</v>
      </c>
    </row>
    <row r="322" spans="1:6" x14ac:dyDescent="0.2">
      <c r="A322" s="38" t="s">
        <v>745</v>
      </c>
      <c r="B322" s="38" t="s">
        <v>171</v>
      </c>
      <c r="C322" s="38" t="s">
        <v>371</v>
      </c>
      <c r="D322" s="38" t="s">
        <v>744</v>
      </c>
      <c r="E322" s="38" t="s">
        <v>162</v>
      </c>
      <c r="F322" s="39">
        <v>24</v>
      </c>
    </row>
    <row r="323" spans="1:6" x14ac:dyDescent="0.2">
      <c r="A323" s="38" t="s">
        <v>746</v>
      </c>
      <c r="B323" s="38" t="s">
        <v>160</v>
      </c>
      <c r="C323" s="38" t="s">
        <v>160</v>
      </c>
      <c r="D323" s="38" t="s">
        <v>747</v>
      </c>
      <c r="E323" s="38" t="s">
        <v>162</v>
      </c>
      <c r="F323" s="39">
        <v>39</v>
      </c>
    </row>
    <row r="324" spans="1:6" x14ac:dyDescent="0.2">
      <c r="A324" s="38" t="s">
        <v>748</v>
      </c>
      <c r="B324" s="38" t="s">
        <v>171</v>
      </c>
      <c r="C324" s="38" t="s">
        <v>371</v>
      </c>
      <c r="D324" s="38" t="s">
        <v>744</v>
      </c>
      <c r="E324" s="38" t="s">
        <v>162</v>
      </c>
      <c r="F324" s="39">
        <v>45</v>
      </c>
    </row>
    <row r="325" spans="1:6" x14ac:dyDescent="0.2">
      <c r="A325" s="38" t="s">
        <v>749</v>
      </c>
      <c r="B325" s="38" t="s">
        <v>171</v>
      </c>
      <c r="C325" s="38" t="s">
        <v>371</v>
      </c>
      <c r="D325" s="38" t="s">
        <v>744</v>
      </c>
      <c r="E325" s="38" t="s">
        <v>162</v>
      </c>
      <c r="F325" s="39">
        <v>45</v>
      </c>
    </row>
    <row r="326" spans="1:6" x14ac:dyDescent="0.2">
      <c r="A326" s="38" t="s">
        <v>750</v>
      </c>
      <c r="B326" s="38" t="s">
        <v>171</v>
      </c>
      <c r="C326" s="38" t="s">
        <v>172</v>
      </c>
      <c r="D326" s="38" t="s">
        <v>570</v>
      </c>
      <c r="E326" s="38" t="s">
        <v>162</v>
      </c>
      <c r="F326" s="39">
        <v>6</v>
      </c>
    </row>
    <row r="327" spans="1:6" x14ac:dyDescent="0.2">
      <c r="A327" s="38" t="s">
        <v>751</v>
      </c>
      <c r="B327" s="38" t="s">
        <v>168</v>
      </c>
      <c r="C327" s="38" t="s">
        <v>545</v>
      </c>
      <c r="D327" s="38" t="s">
        <v>545</v>
      </c>
      <c r="E327" s="38" t="s">
        <v>162</v>
      </c>
      <c r="F327" s="39">
        <v>25</v>
      </c>
    </row>
    <row r="328" spans="1:6" x14ac:dyDescent="0.2">
      <c r="A328" s="38" t="s">
        <v>752</v>
      </c>
      <c r="B328" s="38" t="s">
        <v>256</v>
      </c>
      <c r="C328" s="38" t="s">
        <v>191</v>
      </c>
      <c r="D328" s="38" t="s">
        <v>753</v>
      </c>
      <c r="E328" s="38" t="s">
        <v>162</v>
      </c>
      <c r="F328" s="39">
        <v>14</v>
      </c>
    </row>
    <row r="329" spans="1:6" x14ac:dyDescent="0.2">
      <c r="A329" s="38" t="s">
        <v>754</v>
      </c>
      <c r="B329" s="38" t="s">
        <v>256</v>
      </c>
      <c r="C329" s="38" t="s">
        <v>191</v>
      </c>
      <c r="D329" s="38" t="s">
        <v>755</v>
      </c>
      <c r="E329" s="38" t="s">
        <v>162</v>
      </c>
      <c r="F329" s="39">
        <v>45</v>
      </c>
    </row>
    <row r="330" spans="1:6" x14ac:dyDescent="0.2">
      <c r="A330" s="38" t="s">
        <v>756</v>
      </c>
      <c r="B330" s="38" t="s">
        <v>326</v>
      </c>
      <c r="C330" s="38" t="s">
        <v>348</v>
      </c>
      <c r="D330" s="38" t="s">
        <v>757</v>
      </c>
      <c r="E330" s="38" t="s">
        <v>162</v>
      </c>
      <c r="F330" s="39">
        <v>16</v>
      </c>
    </row>
    <row r="331" spans="1:6" x14ac:dyDescent="0.2">
      <c r="A331" s="38" t="s">
        <v>758</v>
      </c>
      <c r="B331" s="38" t="s">
        <v>272</v>
      </c>
      <c r="C331" s="38" t="s">
        <v>466</v>
      </c>
      <c r="D331" s="38" t="s">
        <v>759</v>
      </c>
      <c r="E331" s="38" t="s">
        <v>162</v>
      </c>
      <c r="F331" s="39">
        <v>28</v>
      </c>
    </row>
    <row r="332" spans="1:6" x14ac:dyDescent="0.2">
      <c r="A332" s="38" t="s">
        <v>760</v>
      </c>
      <c r="B332" s="38" t="s">
        <v>272</v>
      </c>
      <c r="C332" s="38" t="s">
        <v>348</v>
      </c>
      <c r="D332" s="38" t="s">
        <v>761</v>
      </c>
      <c r="E332" s="38" t="s">
        <v>162</v>
      </c>
      <c r="F332" s="39">
        <v>8</v>
      </c>
    </row>
    <row r="333" spans="1:6" x14ac:dyDescent="0.2">
      <c r="A333" s="38" t="s">
        <v>762</v>
      </c>
      <c r="B333" s="38" t="s">
        <v>272</v>
      </c>
      <c r="C333" s="38" t="s">
        <v>272</v>
      </c>
      <c r="D333" s="38" t="s">
        <v>592</v>
      </c>
      <c r="E333" s="38" t="s">
        <v>162</v>
      </c>
      <c r="F333" s="39">
        <v>45</v>
      </c>
    </row>
    <row r="334" spans="1:6" x14ac:dyDescent="0.2">
      <c r="A334" s="38" t="s">
        <v>763</v>
      </c>
      <c r="B334" s="38" t="s">
        <v>245</v>
      </c>
      <c r="C334" s="38" t="s">
        <v>245</v>
      </c>
      <c r="D334" s="38" t="s">
        <v>764</v>
      </c>
      <c r="E334" s="38" t="s">
        <v>162</v>
      </c>
      <c r="F334" s="39">
        <v>45</v>
      </c>
    </row>
    <row r="335" spans="1:6" x14ac:dyDescent="0.2">
      <c r="A335" s="38" t="s">
        <v>765</v>
      </c>
      <c r="B335" s="38" t="s">
        <v>245</v>
      </c>
      <c r="C335" s="38" t="s">
        <v>466</v>
      </c>
      <c r="D335" s="38" t="s">
        <v>467</v>
      </c>
      <c r="E335" s="38" t="s">
        <v>162</v>
      </c>
      <c r="F335" s="39">
        <v>35</v>
      </c>
    </row>
    <row r="336" spans="1:6" x14ac:dyDescent="0.2">
      <c r="A336" s="38" t="s">
        <v>766</v>
      </c>
      <c r="B336" s="38" t="s">
        <v>272</v>
      </c>
      <c r="C336" s="38" t="s">
        <v>272</v>
      </c>
      <c r="D336" s="38" t="s">
        <v>767</v>
      </c>
      <c r="E336" s="38" t="s">
        <v>162</v>
      </c>
      <c r="F336" s="39">
        <v>43</v>
      </c>
    </row>
    <row r="337" spans="1:6" x14ac:dyDescent="0.2">
      <c r="A337" s="38" t="s">
        <v>768</v>
      </c>
      <c r="B337" s="38" t="s">
        <v>245</v>
      </c>
      <c r="C337" s="38" t="s">
        <v>245</v>
      </c>
      <c r="D337" s="38" t="s">
        <v>712</v>
      </c>
      <c r="E337" s="38" t="s">
        <v>162</v>
      </c>
      <c r="F337" s="39">
        <v>45</v>
      </c>
    </row>
    <row r="338" spans="1:6" x14ac:dyDescent="0.2">
      <c r="A338" s="38" t="s">
        <v>769</v>
      </c>
      <c r="B338" s="38" t="s">
        <v>272</v>
      </c>
      <c r="C338" s="38" t="s">
        <v>272</v>
      </c>
      <c r="D338" s="38" t="s">
        <v>770</v>
      </c>
      <c r="E338" s="38" t="s">
        <v>162</v>
      </c>
      <c r="F338" s="39">
        <v>14</v>
      </c>
    </row>
    <row r="339" spans="1:6" x14ac:dyDescent="0.2">
      <c r="A339" s="38" t="s">
        <v>771</v>
      </c>
      <c r="B339" s="38" t="s">
        <v>207</v>
      </c>
      <c r="C339" s="38" t="s">
        <v>283</v>
      </c>
      <c r="D339" s="38" t="s">
        <v>772</v>
      </c>
      <c r="E339" s="38" t="s">
        <v>162</v>
      </c>
      <c r="F339" s="39">
        <v>15</v>
      </c>
    </row>
    <row r="340" spans="1:6" x14ac:dyDescent="0.2">
      <c r="A340" s="38" t="s">
        <v>771</v>
      </c>
      <c r="B340" s="38" t="s">
        <v>204</v>
      </c>
      <c r="C340" s="38" t="s">
        <v>773</v>
      </c>
      <c r="D340" s="38" t="s">
        <v>773</v>
      </c>
      <c r="E340" s="38" t="s">
        <v>162</v>
      </c>
      <c r="F340" s="39">
        <v>35</v>
      </c>
    </row>
    <row r="341" spans="1:6" x14ac:dyDescent="0.2">
      <c r="A341" s="38" t="s">
        <v>774</v>
      </c>
      <c r="B341" s="38" t="s">
        <v>245</v>
      </c>
      <c r="C341" s="38" t="s">
        <v>245</v>
      </c>
      <c r="D341" s="38" t="s">
        <v>775</v>
      </c>
      <c r="E341" s="38" t="s">
        <v>162</v>
      </c>
      <c r="F341" s="39">
        <v>45</v>
      </c>
    </row>
    <row r="342" spans="1:6" x14ac:dyDescent="0.2">
      <c r="A342" s="38" t="s">
        <v>776</v>
      </c>
      <c r="B342" s="38" t="s">
        <v>240</v>
      </c>
      <c r="C342" s="38" t="s">
        <v>191</v>
      </c>
      <c r="D342" s="38" t="s">
        <v>777</v>
      </c>
      <c r="E342" s="38" t="s">
        <v>162</v>
      </c>
      <c r="F342" s="39">
        <v>40</v>
      </c>
    </row>
    <row r="343" spans="1:6" x14ac:dyDescent="0.2">
      <c r="A343" s="38" t="s">
        <v>778</v>
      </c>
      <c r="B343" s="38" t="s">
        <v>160</v>
      </c>
      <c r="C343" s="38" t="s">
        <v>160</v>
      </c>
      <c r="D343" s="38" t="s">
        <v>235</v>
      </c>
      <c r="E343" s="38" t="s">
        <v>162</v>
      </c>
      <c r="F343" s="39">
        <v>45</v>
      </c>
    </row>
    <row r="344" spans="1:6" x14ac:dyDescent="0.2">
      <c r="A344" s="38" t="s">
        <v>779</v>
      </c>
      <c r="B344" s="38" t="s">
        <v>175</v>
      </c>
      <c r="C344" s="38" t="s">
        <v>191</v>
      </c>
      <c r="D344" s="38" t="s">
        <v>780</v>
      </c>
      <c r="E344" s="38" t="s">
        <v>162</v>
      </c>
      <c r="F344" s="39">
        <v>75</v>
      </c>
    </row>
    <row r="345" spans="1:6" x14ac:dyDescent="0.2">
      <c r="A345" s="38" t="s">
        <v>781</v>
      </c>
      <c r="B345" s="38" t="s">
        <v>237</v>
      </c>
      <c r="C345" s="38" t="s">
        <v>237</v>
      </c>
      <c r="D345" s="38" t="s">
        <v>289</v>
      </c>
      <c r="E345" s="38" t="s">
        <v>162</v>
      </c>
      <c r="F345" s="39">
        <v>3</v>
      </c>
    </row>
    <row r="346" spans="1:6" x14ac:dyDescent="0.2">
      <c r="A346" s="38" t="s">
        <v>782</v>
      </c>
      <c r="B346" s="38" t="s">
        <v>207</v>
      </c>
      <c r="C346" s="38" t="s">
        <v>278</v>
      </c>
      <c r="D346" s="38" t="s">
        <v>367</v>
      </c>
      <c r="E346" s="38" t="s">
        <v>162</v>
      </c>
      <c r="F346" s="39">
        <v>10</v>
      </c>
    </row>
    <row r="347" spans="1:6" x14ac:dyDescent="0.2">
      <c r="A347" s="38" t="s">
        <v>783</v>
      </c>
      <c r="B347" s="38" t="s">
        <v>329</v>
      </c>
      <c r="C347" s="38" t="s">
        <v>336</v>
      </c>
      <c r="D347" s="38" t="s">
        <v>784</v>
      </c>
      <c r="E347" s="38" t="s">
        <v>162</v>
      </c>
      <c r="F347" s="39">
        <v>45</v>
      </c>
    </row>
    <row r="348" spans="1:6" x14ac:dyDescent="0.2">
      <c r="A348" s="38" t="s">
        <v>785</v>
      </c>
      <c r="B348" s="38" t="s">
        <v>245</v>
      </c>
      <c r="C348" s="38" t="s">
        <v>245</v>
      </c>
      <c r="D348" s="38" t="s">
        <v>443</v>
      </c>
      <c r="E348" s="38" t="s">
        <v>162</v>
      </c>
      <c r="F348" s="39">
        <v>45</v>
      </c>
    </row>
    <row r="349" spans="1:6" x14ac:dyDescent="0.2">
      <c r="A349" s="38" t="s">
        <v>786</v>
      </c>
      <c r="B349" s="38" t="s">
        <v>329</v>
      </c>
      <c r="C349" s="38" t="s">
        <v>336</v>
      </c>
      <c r="D349" s="38" t="s">
        <v>787</v>
      </c>
      <c r="E349" s="38" t="s">
        <v>162</v>
      </c>
      <c r="F349" s="39">
        <v>45</v>
      </c>
    </row>
    <row r="350" spans="1:6" x14ac:dyDescent="0.2">
      <c r="A350" s="38" t="s">
        <v>788</v>
      </c>
      <c r="B350" s="38" t="s">
        <v>245</v>
      </c>
      <c r="C350" s="38" t="s">
        <v>245</v>
      </c>
      <c r="D350" s="38" t="s">
        <v>377</v>
      </c>
      <c r="E350" s="38" t="s">
        <v>162</v>
      </c>
      <c r="F350" s="39">
        <v>18</v>
      </c>
    </row>
    <row r="351" spans="1:6" x14ac:dyDescent="0.2">
      <c r="A351" s="38" t="s">
        <v>789</v>
      </c>
      <c r="B351" s="38" t="s">
        <v>329</v>
      </c>
      <c r="C351" s="38" t="s">
        <v>336</v>
      </c>
      <c r="D351" s="38" t="s">
        <v>790</v>
      </c>
      <c r="E351" s="38" t="s">
        <v>162</v>
      </c>
      <c r="F351" s="39">
        <v>45</v>
      </c>
    </row>
    <row r="352" spans="1:6" x14ac:dyDescent="0.2">
      <c r="A352" s="38" t="s">
        <v>791</v>
      </c>
      <c r="B352" s="38" t="s">
        <v>272</v>
      </c>
      <c r="C352" s="38" t="s">
        <v>191</v>
      </c>
      <c r="D352" s="38" t="s">
        <v>792</v>
      </c>
      <c r="E352" s="38" t="s">
        <v>162</v>
      </c>
      <c r="F352" s="39">
        <v>45</v>
      </c>
    </row>
    <row r="353" spans="1:6" x14ac:dyDescent="0.2">
      <c r="A353" s="38" t="s">
        <v>793</v>
      </c>
      <c r="B353" s="38" t="s">
        <v>168</v>
      </c>
      <c r="C353" s="38" t="s">
        <v>729</v>
      </c>
      <c r="D353" s="38" t="s">
        <v>794</v>
      </c>
      <c r="E353" s="38" t="s">
        <v>162</v>
      </c>
      <c r="F353" s="39">
        <v>7</v>
      </c>
    </row>
    <row r="354" spans="1:6" x14ac:dyDescent="0.2">
      <c r="A354" s="38" t="s">
        <v>795</v>
      </c>
      <c r="B354" s="38" t="s">
        <v>200</v>
      </c>
      <c r="C354" s="38" t="s">
        <v>201</v>
      </c>
      <c r="D354" s="38" t="s">
        <v>654</v>
      </c>
      <c r="E354" s="38" t="s">
        <v>162</v>
      </c>
      <c r="F354" s="39">
        <v>45</v>
      </c>
    </row>
    <row r="355" spans="1:6" x14ac:dyDescent="0.2">
      <c r="A355" s="38" t="s">
        <v>796</v>
      </c>
      <c r="B355" s="38" t="s">
        <v>237</v>
      </c>
      <c r="C355" s="38" t="s">
        <v>237</v>
      </c>
      <c r="D355" s="38" t="s">
        <v>797</v>
      </c>
      <c r="E355" s="38" t="s">
        <v>162</v>
      </c>
      <c r="F355" s="39">
        <v>138</v>
      </c>
    </row>
    <row r="356" spans="1:6" x14ac:dyDescent="0.2">
      <c r="A356" s="38" t="s">
        <v>798</v>
      </c>
      <c r="B356" s="38" t="s">
        <v>211</v>
      </c>
      <c r="C356" s="38" t="s">
        <v>191</v>
      </c>
      <c r="D356" s="38" t="s">
        <v>799</v>
      </c>
      <c r="E356" s="38" t="s">
        <v>162</v>
      </c>
      <c r="F356" s="39">
        <v>91</v>
      </c>
    </row>
    <row r="357" spans="1:6" x14ac:dyDescent="0.2">
      <c r="A357" s="38" t="s">
        <v>800</v>
      </c>
      <c r="B357" s="38" t="s">
        <v>245</v>
      </c>
      <c r="C357" s="38" t="s">
        <v>466</v>
      </c>
      <c r="D357" s="38" t="s">
        <v>467</v>
      </c>
      <c r="E357" s="38" t="s">
        <v>162</v>
      </c>
      <c r="F357" s="39">
        <v>15</v>
      </c>
    </row>
    <row r="358" spans="1:6" x14ac:dyDescent="0.2">
      <c r="A358" s="38" t="s">
        <v>801</v>
      </c>
      <c r="B358" s="38" t="s">
        <v>256</v>
      </c>
      <c r="C358" s="38" t="s">
        <v>191</v>
      </c>
      <c r="D358" s="38" t="s">
        <v>802</v>
      </c>
      <c r="E358" s="38" t="s">
        <v>162</v>
      </c>
      <c r="F358" s="39">
        <v>10</v>
      </c>
    </row>
    <row r="359" spans="1:6" x14ac:dyDescent="0.2">
      <c r="A359" s="38" t="s">
        <v>803</v>
      </c>
      <c r="B359" s="38" t="s">
        <v>256</v>
      </c>
      <c r="C359" s="38" t="s">
        <v>191</v>
      </c>
      <c r="D359" s="38" t="s">
        <v>804</v>
      </c>
      <c r="E359" s="38" t="s">
        <v>162</v>
      </c>
      <c r="F359" s="39">
        <v>122</v>
      </c>
    </row>
    <row r="360" spans="1:6" x14ac:dyDescent="0.2">
      <c r="A360" s="38" t="s">
        <v>805</v>
      </c>
      <c r="B360" s="38" t="s">
        <v>160</v>
      </c>
      <c r="C360" s="38" t="s">
        <v>160</v>
      </c>
      <c r="D360" s="38" t="s">
        <v>806</v>
      </c>
      <c r="E360" s="38" t="s">
        <v>162</v>
      </c>
      <c r="F360" s="39">
        <v>34</v>
      </c>
    </row>
    <row r="361" spans="1:6" x14ac:dyDescent="0.2">
      <c r="A361" s="38" t="s">
        <v>807</v>
      </c>
      <c r="B361" s="38" t="s">
        <v>237</v>
      </c>
      <c r="C361" s="38" t="s">
        <v>237</v>
      </c>
      <c r="D361" s="38" t="s">
        <v>473</v>
      </c>
      <c r="E361" s="38" t="s">
        <v>162</v>
      </c>
      <c r="F361" s="39">
        <v>40</v>
      </c>
    </row>
    <row r="362" spans="1:6" x14ac:dyDescent="0.2">
      <c r="A362" s="38" t="s">
        <v>808</v>
      </c>
      <c r="B362" s="38" t="s">
        <v>207</v>
      </c>
      <c r="C362" s="38" t="s">
        <v>283</v>
      </c>
      <c r="D362" s="38" t="s">
        <v>809</v>
      </c>
      <c r="E362" s="38" t="s">
        <v>162</v>
      </c>
      <c r="F362" s="39">
        <v>12</v>
      </c>
    </row>
    <row r="363" spans="1:6" x14ac:dyDescent="0.2">
      <c r="A363" s="38" t="s">
        <v>810</v>
      </c>
      <c r="B363" s="38" t="s">
        <v>171</v>
      </c>
      <c r="C363" s="38" t="s">
        <v>194</v>
      </c>
      <c r="D363" s="38" t="s">
        <v>194</v>
      </c>
      <c r="E363" s="38" t="s">
        <v>162</v>
      </c>
      <c r="F363" s="39">
        <v>45</v>
      </c>
    </row>
    <row r="364" spans="1:6" x14ac:dyDescent="0.2">
      <c r="A364" s="38" t="s">
        <v>811</v>
      </c>
      <c r="B364" s="38" t="s">
        <v>216</v>
      </c>
      <c r="C364" s="38" t="s">
        <v>216</v>
      </c>
      <c r="D364" s="38" t="s">
        <v>572</v>
      </c>
      <c r="E364" s="38" t="s">
        <v>162</v>
      </c>
      <c r="F364" s="39">
        <v>18</v>
      </c>
    </row>
    <row r="365" spans="1:6" x14ac:dyDescent="0.2">
      <c r="A365" s="38" t="s">
        <v>812</v>
      </c>
      <c r="B365" s="38" t="s">
        <v>190</v>
      </c>
      <c r="C365" s="38" t="s">
        <v>191</v>
      </c>
      <c r="D365" s="38" t="s">
        <v>813</v>
      </c>
      <c r="E365" s="38" t="s">
        <v>162</v>
      </c>
      <c r="F365" s="39">
        <v>45</v>
      </c>
    </row>
    <row r="366" spans="1:6" x14ac:dyDescent="0.2">
      <c r="A366" s="38" t="s">
        <v>814</v>
      </c>
      <c r="B366" s="38" t="s">
        <v>171</v>
      </c>
      <c r="C366" s="38" t="s">
        <v>225</v>
      </c>
      <c r="D366" s="38" t="s">
        <v>381</v>
      </c>
      <c r="E366" s="38" t="s">
        <v>162</v>
      </c>
      <c r="F366" s="39">
        <v>45</v>
      </c>
    </row>
    <row r="367" spans="1:6" x14ac:dyDescent="0.2">
      <c r="A367" s="38" t="s">
        <v>815</v>
      </c>
      <c r="B367" s="38" t="s">
        <v>160</v>
      </c>
      <c r="C367" s="38" t="s">
        <v>160</v>
      </c>
      <c r="D367" s="38" t="s">
        <v>816</v>
      </c>
      <c r="E367" s="38" t="s">
        <v>162</v>
      </c>
      <c r="F367" s="39">
        <v>15</v>
      </c>
    </row>
    <row r="368" spans="1:6" x14ac:dyDescent="0.2">
      <c r="A368" s="38" t="s">
        <v>817</v>
      </c>
      <c r="B368" s="38" t="s">
        <v>160</v>
      </c>
      <c r="C368" s="38" t="s">
        <v>160</v>
      </c>
      <c r="D368" s="38" t="s">
        <v>161</v>
      </c>
      <c r="E368" s="38" t="s">
        <v>162</v>
      </c>
      <c r="F368" s="39">
        <v>14</v>
      </c>
    </row>
    <row r="369" spans="1:6" x14ac:dyDescent="0.2">
      <c r="A369" s="38" t="s">
        <v>818</v>
      </c>
      <c r="B369" s="38" t="s">
        <v>160</v>
      </c>
      <c r="C369" s="38" t="s">
        <v>160</v>
      </c>
      <c r="D369" s="38" t="s">
        <v>355</v>
      </c>
      <c r="E369" s="38" t="s">
        <v>162</v>
      </c>
      <c r="F369" s="39">
        <v>32</v>
      </c>
    </row>
    <row r="370" spans="1:6" x14ac:dyDescent="0.2">
      <c r="A370" s="38" t="s">
        <v>819</v>
      </c>
      <c r="B370" s="38" t="s">
        <v>245</v>
      </c>
      <c r="C370" s="38" t="s">
        <v>245</v>
      </c>
      <c r="D370" s="38" t="s">
        <v>443</v>
      </c>
      <c r="E370" s="38" t="s">
        <v>162</v>
      </c>
      <c r="F370" s="39">
        <v>10</v>
      </c>
    </row>
    <row r="371" spans="1:6" x14ac:dyDescent="0.2">
      <c r="A371" s="38" t="s">
        <v>820</v>
      </c>
      <c r="B371" s="38" t="s">
        <v>216</v>
      </c>
      <c r="C371" s="38" t="s">
        <v>216</v>
      </c>
      <c r="D371" s="38" t="s">
        <v>485</v>
      </c>
      <c r="E371" s="38" t="s">
        <v>162</v>
      </c>
      <c r="F371" s="39">
        <v>45</v>
      </c>
    </row>
    <row r="372" spans="1:6" x14ac:dyDescent="0.2">
      <c r="A372" s="38" t="s">
        <v>821</v>
      </c>
      <c r="B372" s="38" t="s">
        <v>179</v>
      </c>
      <c r="C372" s="38" t="s">
        <v>180</v>
      </c>
      <c r="D372" s="38" t="s">
        <v>180</v>
      </c>
      <c r="E372" s="38" t="s">
        <v>162</v>
      </c>
      <c r="F372" s="39">
        <v>30</v>
      </c>
    </row>
    <row r="373" spans="1:6" x14ac:dyDescent="0.2">
      <c r="A373" s="38" t="s">
        <v>822</v>
      </c>
      <c r="B373" s="38" t="s">
        <v>207</v>
      </c>
      <c r="C373" s="38" t="s">
        <v>208</v>
      </c>
      <c r="D373" s="38" t="s">
        <v>823</v>
      </c>
      <c r="E373" s="38" t="s">
        <v>162</v>
      </c>
      <c r="F373" s="39">
        <v>18</v>
      </c>
    </row>
    <row r="374" spans="1:6" x14ac:dyDescent="0.2">
      <c r="A374" s="38" t="s">
        <v>824</v>
      </c>
      <c r="B374" s="38" t="s">
        <v>272</v>
      </c>
      <c r="C374" s="38" t="s">
        <v>272</v>
      </c>
      <c r="D374" s="38" t="s">
        <v>592</v>
      </c>
      <c r="E374" s="38" t="s">
        <v>162</v>
      </c>
      <c r="F374" s="39">
        <v>10</v>
      </c>
    </row>
    <row r="375" spans="1:6" x14ac:dyDescent="0.2">
      <c r="A375" s="38" t="s">
        <v>825</v>
      </c>
      <c r="B375" s="38" t="s">
        <v>237</v>
      </c>
      <c r="C375" s="38" t="s">
        <v>503</v>
      </c>
      <c r="D375" s="38" t="s">
        <v>618</v>
      </c>
      <c r="E375" s="38" t="s">
        <v>162</v>
      </c>
      <c r="F375" s="39">
        <v>8</v>
      </c>
    </row>
    <row r="376" spans="1:6" x14ac:dyDescent="0.2">
      <c r="A376" s="38" t="s">
        <v>826</v>
      </c>
      <c r="B376" s="38" t="s">
        <v>164</v>
      </c>
      <c r="C376" s="38" t="s">
        <v>648</v>
      </c>
      <c r="D376" s="38" t="s">
        <v>648</v>
      </c>
      <c r="E376" s="38" t="s">
        <v>162</v>
      </c>
      <c r="F376" s="39">
        <v>5</v>
      </c>
    </row>
    <row r="377" spans="1:6" x14ac:dyDescent="0.2">
      <c r="A377" s="38" t="s">
        <v>827</v>
      </c>
      <c r="B377" s="38" t="s">
        <v>245</v>
      </c>
      <c r="C377" s="38" t="s">
        <v>245</v>
      </c>
      <c r="D377" s="38" t="s">
        <v>828</v>
      </c>
      <c r="E377" s="38" t="s">
        <v>162</v>
      </c>
      <c r="F377" s="39">
        <v>3</v>
      </c>
    </row>
    <row r="378" spans="1:6" x14ac:dyDescent="0.2">
      <c r="A378" s="38" t="s">
        <v>829</v>
      </c>
      <c r="B378" s="38" t="s">
        <v>171</v>
      </c>
      <c r="C378" s="38" t="s">
        <v>225</v>
      </c>
      <c r="D378" s="38" t="s">
        <v>830</v>
      </c>
      <c r="E378" s="38" t="s">
        <v>162</v>
      </c>
      <c r="F378" s="39">
        <v>45</v>
      </c>
    </row>
    <row r="379" spans="1:6" x14ac:dyDescent="0.2">
      <c r="A379" s="38" t="s">
        <v>831</v>
      </c>
      <c r="B379" s="38" t="s">
        <v>237</v>
      </c>
      <c r="C379" s="38" t="s">
        <v>237</v>
      </c>
      <c r="D379" s="38" t="s">
        <v>797</v>
      </c>
      <c r="E379" s="38" t="s">
        <v>162</v>
      </c>
      <c r="F379" s="39">
        <v>40</v>
      </c>
    </row>
    <row r="380" spans="1:6" x14ac:dyDescent="0.2">
      <c r="A380" s="38" t="s">
        <v>832</v>
      </c>
      <c r="B380" s="38" t="s">
        <v>237</v>
      </c>
      <c r="C380" s="38" t="s">
        <v>238</v>
      </c>
      <c r="D380" s="38" t="s">
        <v>238</v>
      </c>
      <c r="E380" s="38" t="s">
        <v>162</v>
      </c>
      <c r="F380" s="39">
        <v>39</v>
      </c>
    </row>
    <row r="381" spans="1:6" x14ac:dyDescent="0.2">
      <c r="A381" s="38" t="s">
        <v>833</v>
      </c>
      <c r="B381" s="38" t="s">
        <v>211</v>
      </c>
      <c r="C381" s="38" t="s">
        <v>191</v>
      </c>
      <c r="D381" s="38" t="s">
        <v>516</v>
      </c>
      <c r="E381" s="38" t="s">
        <v>162</v>
      </c>
      <c r="F381" s="39">
        <v>20</v>
      </c>
    </row>
    <row r="382" spans="1:6" x14ac:dyDescent="0.2">
      <c r="A382" s="38" t="s">
        <v>834</v>
      </c>
      <c r="B382" s="38" t="s">
        <v>207</v>
      </c>
      <c r="C382" s="38" t="s">
        <v>283</v>
      </c>
      <c r="D382" s="38" t="s">
        <v>772</v>
      </c>
      <c r="E382" s="38" t="s">
        <v>162</v>
      </c>
      <c r="F382" s="39">
        <v>10</v>
      </c>
    </row>
    <row r="383" spans="1:6" x14ac:dyDescent="0.2">
      <c r="A383" s="38" t="s">
        <v>835</v>
      </c>
      <c r="B383" s="38" t="s">
        <v>179</v>
      </c>
      <c r="C383" s="38" t="s">
        <v>364</v>
      </c>
      <c r="D383" s="38" t="s">
        <v>609</v>
      </c>
      <c r="E383" s="38" t="s">
        <v>162</v>
      </c>
      <c r="F383" s="39">
        <v>21</v>
      </c>
    </row>
    <row r="384" spans="1:6" x14ac:dyDescent="0.2">
      <c r="A384" s="38" t="s">
        <v>836</v>
      </c>
      <c r="B384" s="38" t="s">
        <v>171</v>
      </c>
      <c r="C384" s="38" t="s">
        <v>194</v>
      </c>
      <c r="D384" s="38" t="s">
        <v>194</v>
      </c>
      <c r="E384" s="38" t="s">
        <v>162</v>
      </c>
      <c r="F384" s="39">
        <v>40</v>
      </c>
    </row>
    <row r="385" spans="1:6" x14ac:dyDescent="0.2">
      <c r="A385" s="38" t="s">
        <v>837</v>
      </c>
      <c r="B385" s="38" t="s">
        <v>171</v>
      </c>
      <c r="C385" s="38" t="s">
        <v>225</v>
      </c>
      <c r="D385" s="38" t="s">
        <v>838</v>
      </c>
      <c r="E385" s="38" t="s">
        <v>162</v>
      </c>
      <c r="F385" s="39">
        <v>12</v>
      </c>
    </row>
    <row r="386" spans="1:6" x14ac:dyDescent="0.2">
      <c r="A386" s="38" t="s">
        <v>839</v>
      </c>
      <c r="B386" s="38" t="s">
        <v>272</v>
      </c>
      <c r="C386" s="38" t="s">
        <v>348</v>
      </c>
      <c r="D386" s="38" t="s">
        <v>761</v>
      </c>
      <c r="E386" s="38" t="s">
        <v>162</v>
      </c>
      <c r="F386" s="39">
        <v>8</v>
      </c>
    </row>
    <row r="387" spans="1:6" x14ac:dyDescent="0.2">
      <c r="A387" s="38" t="s">
        <v>840</v>
      </c>
      <c r="B387" s="38" t="s">
        <v>207</v>
      </c>
      <c r="C387" s="38" t="s">
        <v>208</v>
      </c>
      <c r="D387" s="38" t="s">
        <v>823</v>
      </c>
      <c r="E387" s="38" t="s">
        <v>162</v>
      </c>
      <c r="F387" s="39">
        <v>8</v>
      </c>
    </row>
    <row r="388" spans="1:6" x14ac:dyDescent="0.2">
      <c r="A388" s="38" t="s">
        <v>841</v>
      </c>
      <c r="B388" s="38" t="s">
        <v>204</v>
      </c>
      <c r="C388" s="38" t="s">
        <v>773</v>
      </c>
      <c r="D388" s="38" t="s">
        <v>773</v>
      </c>
      <c r="E388" s="38" t="s">
        <v>162</v>
      </c>
      <c r="F388" s="39">
        <v>39</v>
      </c>
    </row>
    <row r="389" spans="1:6" x14ac:dyDescent="0.2">
      <c r="A389" s="38" t="s">
        <v>842</v>
      </c>
      <c r="B389" s="38" t="s">
        <v>207</v>
      </c>
      <c r="C389" s="38" t="s">
        <v>319</v>
      </c>
      <c r="D389" s="38" t="s">
        <v>454</v>
      </c>
      <c r="E389" s="38" t="s">
        <v>162</v>
      </c>
      <c r="F389" s="39">
        <v>9</v>
      </c>
    </row>
    <row r="390" spans="1:6" x14ac:dyDescent="0.2">
      <c r="A390" s="38" t="s">
        <v>843</v>
      </c>
      <c r="B390" s="38" t="s">
        <v>164</v>
      </c>
      <c r="C390" s="38" t="s">
        <v>245</v>
      </c>
      <c r="D390" s="38" t="s">
        <v>844</v>
      </c>
      <c r="E390" s="38" t="s">
        <v>162</v>
      </c>
      <c r="F390" s="39">
        <v>18</v>
      </c>
    </row>
    <row r="391" spans="1:6" x14ac:dyDescent="0.2">
      <c r="A391" s="38" t="s">
        <v>845</v>
      </c>
      <c r="B391" s="38" t="s">
        <v>175</v>
      </c>
      <c r="C391" s="38" t="s">
        <v>176</v>
      </c>
      <c r="D391" s="38" t="s">
        <v>177</v>
      </c>
      <c r="E391" s="38" t="s">
        <v>162</v>
      </c>
      <c r="F391" s="39">
        <v>35</v>
      </c>
    </row>
    <row r="392" spans="1:6" x14ac:dyDescent="0.2">
      <c r="A392" s="38" t="s">
        <v>846</v>
      </c>
      <c r="B392" s="38" t="s">
        <v>179</v>
      </c>
      <c r="C392" s="38" t="s">
        <v>197</v>
      </c>
      <c r="D392" s="38" t="s">
        <v>397</v>
      </c>
      <c r="E392" s="38" t="s">
        <v>162</v>
      </c>
      <c r="F392" s="39">
        <v>45</v>
      </c>
    </row>
    <row r="393" spans="1:6" x14ac:dyDescent="0.2">
      <c r="A393" s="38" t="s">
        <v>847</v>
      </c>
      <c r="B393" s="38" t="s">
        <v>207</v>
      </c>
      <c r="C393" s="38" t="s">
        <v>319</v>
      </c>
      <c r="D393" s="38" t="s">
        <v>848</v>
      </c>
      <c r="E393" s="38" t="s">
        <v>162</v>
      </c>
      <c r="F393" s="39">
        <v>29</v>
      </c>
    </row>
    <row r="394" spans="1:6" x14ac:dyDescent="0.2">
      <c r="A394" s="38" t="s">
        <v>849</v>
      </c>
      <c r="B394" s="38" t="s">
        <v>171</v>
      </c>
      <c r="C394" s="38" t="s">
        <v>225</v>
      </c>
      <c r="D394" s="38" t="s">
        <v>317</v>
      </c>
      <c r="E394" s="38" t="s">
        <v>162</v>
      </c>
      <c r="F394" s="39">
        <v>4</v>
      </c>
    </row>
    <row r="395" spans="1:6" x14ac:dyDescent="0.2">
      <c r="A395" s="38" t="s">
        <v>850</v>
      </c>
      <c r="B395" s="38" t="s">
        <v>204</v>
      </c>
      <c r="C395" s="38" t="s">
        <v>851</v>
      </c>
      <c r="D395" s="38" t="s">
        <v>715</v>
      </c>
      <c r="E395" s="38" t="s">
        <v>162</v>
      </c>
      <c r="F395" s="39">
        <v>11</v>
      </c>
    </row>
    <row r="396" spans="1:6" x14ac:dyDescent="0.2">
      <c r="A396" s="38" t="s">
        <v>852</v>
      </c>
      <c r="B396" s="38" t="s">
        <v>329</v>
      </c>
      <c r="C396" s="38" t="s">
        <v>336</v>
      </c>
      <c r="D396" s="38" t="s">
        <v>853</v>
      </c>
      <c r="E396" s="38" t="s">
        <v>162</v>
      </c>
      <c r="F396" s="39">
        <v>300</v>
      </c>
    </row>
    <row r="397" spans="1:6" x14ac:dyDescent="0.2">
      <c r="A397" s="38" t="s">
        <v>854</v>
      </c>
      <c r="B397" s="38" t="s">
        <v>329</v>
      </c>
      <c r="C397" s="38" t="s">
        <v>336</v>
      </c>
      <c r="D397" s="38" t="s">
        <v>855</v>
      </c>
      <c r="E397" s="38" t="s">
        <v>162</v>
      </c>
      <c r="F397" s="39">
        <v>45</v>
      </c>
    </row>
    <row r="398" spans="1:6" x14ac:dyDescent="0.2">
      <c r="A398" s="38" t="s">
        <v>856</v>
      </c>
      <c r="B398" s="38" t="s">
        <v>175</v>
      </c>
      <c r="C398" s="38" t="s">
        <v>191</v>
      </c>
      <c r="D398" s="38" t="s">
        <v>857</v>
      </c>
      <c r="E398" s="38" t="s">
        <v>162</v>
      </c>
      <c r="F398" s="39">
        <v>45</v>
      </c>
    </row>
    <row r="399" spans="1:6" x14ac:dyDescent="0.2">
      <c r="A399" s="38" t="s">
        <v>858</v>
      </c>
      <c r="B399" s="38" t="s">
        <v>168</v>
      </c>
      <c r="C399" s="38" t="s">
        <v>729</v>
      </c>
      <c r="D399" s="38" t="s">
        <v>794</v>
      </c>
      <c r="E399" s="38" t="s">
        <v>162</v>
      </c>
      <c r="F399" s="39">
        <v>10</v>
      </c>
    </row>
    <row r="400" spans="1:6" x14ac:dyDescent="0.2">
      <c r="A400" s="38" t="s">
        <v>859</v>
      </c>
      <c r="B400" s="38" t="s">
        <v>179</v>
      </c>
      <c r="C400" s="38" t="s">
        <v>180</v>
      </c>
      <c r="D400" s="38" t="s">
        <v>479</v>
      </c>
      <c r="E400" s="38" t="s">
        <v>162</v>
      </c>
      <c r="F400" s="39">
        <v>10</v>
      </c>
    </row>
    <row r="401" spans="1:6" x14ac:dyDescent="0.2">
      <c r="A401" s="38" t="s">
        <v>860</v>
      </c>
      <c r="B401" s="38" t="s">
        <v>237</v>
      </c>
      <c r="C401" s="38" t="s">
        <v>237</v>
      </c>
      <c r="D401" s="38" t="s">
        <v>797</v>
      </c>
      <c r="E401" s="38" t="s">
        <v>162</v>
      </c>
      <c r="F401" s="39">
        <v>40</v>
      </c>
    </row>
    <row r="402" spans="1:6" x14ac:dyDescent="0.2">
      <c r="A402" s="38" t="s">
        <v>861</v>
      </c>
      <c r="B402" s="38" t="s">
        <v>211</v>
      </c>
      <c r="C402" s="38" t="s">
        <v>191</v>
      </c>
      <c r="D402" s="38" t="s">
        <v>862</v>
      </c>
      <c r="E402" s="38" t="s">
        <v>162</v>
      </c>
      <c r="F402" s="39">
        <v>45</v>
      </c>
    </row>
    <row r="403" spans="1:6" x14ac:dyDescent="0.2">
      <c r="A403" s="38" t="s">
        <v>863</v>
      </c>
      <c r="B403" s="38" t="s">
        <v>179</v>
      </c>
      <c r="C403" s="38" t="s">
        <v>197</v>
      </c>
      <c r="D403" s="38" t="s">
        <v>198</v>
      </c>
      <c r="E403" s="38" t="s">
        <v>162</v>
      </c>
      <c r="F403" s="39">
        <v>20</v>
      </c>
    </row>
    <row r="404" spans="1:6" x14ac:dyDescent="0.2">
      <c r="A404" s="38" t="s">
        <v>864</v>
      </c>
      <c r="B404" s="38" t="s">
        <v>160</v>
      </c>
      <c r="C404" s="38" t="s">
        <v>160</v>
      </c>
      <c r="D404" s="38" t="s">
        <v>865</v>
      </c>
      <c r="E404" s="38" t="s">
        <v>162</v>
      </c>
      <c r="F404" s="39">
        <v>5</v>
      </c>
    </row>
    <row r="405" spans="1:6" x14ac:dyDescent="0.2">
      <c r="A405" s="38" t="s">
        <v>866</v>
      </c>
      <c r="B405" s="38" t="s">
        <v>160</v>
      </c>
      <c r="C405" s="38" t="s">
        <v>160</v>
      </c>
      <c r="D405" s="38" t="s">
        <v>806</v>
      </c>
      <c r="E405" s="38" t="s">
        <v>162</v>
      </c>
      <c r="F405" s="39">
        <v>11</v>
      </c>
    </row>
    <row r="406" spans="1:6" x14ac:dyDescent="0.2">
      <c r="A406" s="38" t="s">
        <v>867</v>
      </c>
      <c r="B406" s="38" t="s">
        <v>171</v>
      </c>
      <c r="C406" s="38" t="s">
        <v>194</v>
      </c>
      <c r="D406" s="38" t="s">
        <v>868</v>
      </c>
      <c r="E406" s="38" t="s">
        <v>162</v>
      </c>
      <c r="F406" s="39">
        <v>45</v>
      </c>
    </row>
    <row r="407" spans="1:6" x14ac:dyDescent="0.2">
      <c r="A407" s="38" t="s">
        <v>869</v>
      </c>
      <c r="B407" s="38" t="s">
        <v>179</v>
      </c>
      <c r="C407" s="38" t="s">
        <v>180</v>
      </c>
      <c r="D407" s="38" t="s">
        <v>870</v>
      </c>
      <c r="E407" s="38" t="s">
        <v>162</v>
      </c>
      <c r="F407" s="39">
        <v>35</v>
      </c>
    </row>
    <row r="408" spans="1:6" x14ac:dyDescent="0.2">
      <c r="A408" s="38" t="s">
        <v>871</v>
      </c>
      <c r="B408" s="38" t="s">
        <v>216</v>
      </c>
      <c r="C408" s="38" t="s">
        <v>216</v>
      </c>
      <c r="D408" s="38" t="s">
        <v>438</v>
      </c>
      <c r="E408" s="38" t="s">
        <v>162</v>
      </c>
      <c r="F408" s="39">
        <v>10</v>
      </c>
    </row>
    <row r="409" spans="1:6" x14ac:dyDescent="0.2">
      <c r="A409" s="38" t="s">
        <v>872</v>
      </c>
      <c r="B409" s="38" t="s">
        <v>160</v>
      </c>
      <c r="C409" s="38" t="s">
        <v>160</v>
      </c>
      <c r="D409" s="38" t="s">
        <v>576</v>
      </c>
      <c r="E409" s="38" t="s">
        <v>162</v>
      </c>
      <c r="F409" s="39">
        <v>45</v>
      </c>
    </row>
    <row r="410" spans="1:6" x14ac:dyDescent="0.2">
      <c r="A410" s="38" t="s">
        <v>873</v>
      </c>
      <c r="B410" s="38" t="s">
        <v>168</v>
      </c>
      <c r="C410" s="38" t="s">
        <v>168</v>
      </c>
      <c r="D410" s="38" t="s">
        <v>169</v>
      </c>
      <c r="E410" s="38" t="s">
        <v>162</v>
      </c>
      <c r="F410" s="39">
        <v>15</v>
      </c>
    </row>
    <row r="411" spans="1:6" x14ac:dyDescent="0.2">
      <c r="A411" s="38" t="s">
        <v>874</v>
      </c>
      <c r="B411" s="38" t="s">
        <v>168</v>
      </c>
      <c r="C411" s="38" t="s">
        <v>729</v>
      </c>
      <c r="D411" s="38" t="s">
        <v>730</v>
      </c>
      <c r="E411" s="38" t="s">
        <v>162</v>
      </c>
      <c r="F411" s="39">
        <v>30</v>
      </c>
    </row>
    <row r="412" spans="1:6" x14ac:dyDescent="0.2">
      <c r="A412" s="38" t="s">
        <v>875</v>
      </c>
      <c r="B412" s="38" t="s">
        <v>168</v>
      </c>
      <c r="C412" s="38" t="s">
        <v>168</v>
      </c>
      <c r="D412" s="38" t="s">
        <v>876</v>
      </c>
      <c r="E412" s="38" t="s">
        <v>162</v>
      </c>
      <c r="F412" s="39">
        <v>40</v>
      </c>
    </row>
    <row r="413" spans="1:6" x14ac:dyDescent="0.2">
      <c r="A413" s="38" t="s">
        <v>877</v>
      </c>
      <c r="B413" s="38" t="s">
        <v>207</v>
      </c>
      <c r="C413" s="38" t="s">
        <v>319</v>
      </c>
      <c r="D413" s="38" t="s">
        <v>324</v>
      </c>
      <c r="E413" s="38" t="s">
        <v>162</v>
      </c>
      <c r="F413" s="39">
        <v>130</v>
      </c>
    </row>
    <row r="414" spans="1:6" x14ac:dyDescent="0.2">
      <c r="A414" s="38" t="s">
        <v>878</v>
      </c>
      <c r="B414" s="38" t="s">
        <v>207</v>
      </c>
      <c r="C414" s="38" t="s">
        <v>319</v>
      </c>
      <c r="D414" s="38" t="s">
        <v>879</v>
      </c>
      <c r="E414" s="38" t="s">
        <v>162</v>
      </c>
      <c r="F414" s="39">
        <v>10</v>
      </c>
    </row>
    <row r="415" spans="1:6" x14ac:dyDescent="0.2">
      <c r="A415" s="38" t="s">
        <v>880</v>
      </c>
      <c r="B415" s="38" t="s">
        <v>207</v>
      </c>
      <c r="C415" s="38" t="s">
        <v>319</v>
      </c>
      <c r="D415" s="38" t="s">
        <v>320</v>
      </c>
      <c r="E415" s="38" t="s">
        <v>162</v>
      </c>
      <c r="F415" s="39">
        <v>30</v>
      </c>
    </row>
    <row r="416" spans="1:6" x14ac:dyDescent="0.2">
      <c r="A416" s="38" t="s">
        <v>881</v>
      </c>
      <c r="B416" s="38" t="s">
        <v>207</v>
      </c>
      <c r="C416" s="38" t="s">
        <v>319</v>
      </c>
      <c r="D416" s="38" t="s">
        <v>320</v>
      </c>
      <c r="E416" s="38" t="s">
        <v>162</v>
      </c>
      <c r="F416" s="39">
        <v>280</v>
      </c>
    </row>
    <row r="417" spans="1:6" x14ac:dyDescent="0.2">
      <c r="A417" s="38" t="s">
        <v>882</v>
      </c>
      <c r="B417" s="38" t="s">
        <v>207</v>
      </c>
      <c r="C417" s="38" t="s">
        <v>319</v>
      </c>
      <c r="D417" s="38" t="s">
        <v>879</v>
      </c>
      <c r="E417" s="38" t="s">
        <v>162</v>
      </c>
      <c r="F417" s="39">
        <v>20</v>
      </c>
    </row>
    <row r="418" spans="1:6" x14ac:dyDescent="0.2">
      <c r="A418" s="38" t="s">
        <v>883</v>
      </c>
      <c r="B418" s="38" t="s">
        <v>245</v>
      </c>
      <c r="C418" s="38" t="s">
        <v>245</v>
      </c>
      <c r="D418" s="38" t="s">
        <v>663</v>
      </c>
      <c r="E418" s="38" t="s">
        <v>162</v>
      </c>
      <c r="F418" s="39">
        <v>35</v>
      </c>
    </row>
    <row r="419" spans="1:6" x14ac:dyDescent="0.2">
      <c r="A419" s="38" t="s">
        <v>884</v>
      </c>
      <c r="B419" s="38" t="s">
        <v>160</v>
      </c>
      <c r="C419" s="38" t="s">
        <v>160</v>
      </c>
      <c r="D419" s="38" t="s">
        <v>885</v>
      </c>
      <c r="E419" s="38" t="s">
        <v>162</v>
      </c>
      <c r="F419" s="39">
        <v>15</v>
      </c>
    </row>
    <row r="420" spans="1:6" x14ac:dyDescent="0.2">
      <c r="A420" s="38" t="s">
        <v>886</v>
      </c>
      <c r="B420" s="38" t="s">
        <v>207</v>
      </c>
      <c r="C420" s="38" t="s">
        <v>283</v>
      </c>
      <c r="D420" s="38" t="s">
        <v>809</v>
      </c>
      <c r="E420" s="38" t="s">
        <v>162</v>
      </c>
      <c r="F420" s="39">
        <v>5</v>
      </c>
    </row>
    <row r="421" spans="1:6" x14ac:dyDescent="0.2">
      <c r="A421" s="38" t="s">
        <v>887</v>
      </c>
      <c r="B421" s="38" t="s">
        <v>160</v>
      </c>
      <c r="C421" s="38" t="s">
        <v>160</v>
      </c>
      <c r="D421" s="38" t="s">
        <v>614</v>
      </c>
      <c r="E421" s="38" t="s">
        <v>162</v>
      </c>
      <c r="F421" s="39">
        <v>45</v>
      </c>
    </row>
    <row r="422" spans="1:6" x14ac:dyDescent="0.2">
      <c r="A422" s="38" t="s">
        <v>888</v>
      </c>
      <c r="B422" s="38" t="s">
        <v>190</v>
      </c>
      <c r="C422" s="38" t="s">
        <v>191</v>
      </c>
      <c r="D422" s="38" t="s">
        <v>889</v>
      </c>
      <c r="E422" s="38" t="s">
        <v>162</v>
      </c>
      <c r="F422" s="39">
        <v>45</v>
      </c>
    </row>
    <row r="423" spans="1:6" x14ac:dyDescent="0.2">
      <c r="A423" s="38" t="s">
        <v>890</v>
      </c>
      <c r="B423" s="38" t="s">
        <v>256</v>
      </c>
      <c r="C423" s="38" t="s">
        <v>191</v>
      </c>
      <c r="D423" s="38" t="s">
        <v>804</v>
      </c>
      <c r="E423" s="38" t="s">
        <v>162</v>
      </c>
      <c r="F423" s="39">
        <v>45</v>
      </c>
    </row>
    <row r="424" spans="1:6" x14ac:dyDescent="0.2">
      <c r="A424" s="38" t="s">
        <v>891</v>
      </c>
      <c r="B424" s="38" t="s">
        <v>164</v>
      </c>
      <c r="C424" s="38" t="s">
        <v>165</v>
      </c>
      <c r="D424" s="38" t="s">
        <v>166</v>
      </c>
      <c r="E424" s="38" t="s">
        <v>162</v>
      </c>
      <c r="F424" s="39">
        <v>22</v>
      </c>
    </row>
    <row r="425" spans="1:6" x14ac:dyDescent="0.2">
      <c r="A425" s="38" t="s">
        <v>892</v>
      </c>
      <c r="B425" s="38" t="s">
        <v>164</v>
      </c>
      <c r="C425" s="38" t="s">
        <v>555</v>
      </c>
      <c r="D425" s="38" t="s">
        <v>620</v>
      </c>
      <c r="E425" s="38" t="s">
        <v>162</v>
      </c>
      <c r="F425" s="39">
        <v>11</v>
      </c>
    </row>
    <row r="426" spans="1:6" x14ac:dyDescent="0.2">
      <c r="A426" s="38" t="s">
        <v>893</v>
      </c>
      <c r="B426" s="38" t="s">
        <v>216</v>
      </c>
      <c r="C426" s="38" t="s">
        <v>216</v>
      </c>
      <c r="D426" s="38" t="s">
        <v>894</v>
      </c>
      <c r="E426" s="38" t="s">
        <v>162</v>
      </c>
      <c r="F426" s="39">
        <v>37</v>
      </c>
    </row>
    <row r="427" spans="1:6" x14ac:dyDescent="0.2">
      <c r="A427" s="38" t="s">
        <v>895</v>
      </c>
      <c r="B427" s="38" t="s">
        <v>168</v>
      </c>
      <c r="C427" s="38" t="s">
        <v>286</v>
      </c>
      <c r="D427" s="38" t="s">
        <v>286</v>
      </c>
      <c r="E427" s="38" t="s">
        <v>162</v>
      </c>
      <c r="F427" s="39">
        <v>20</v>
      </c>
    </row>
    <row r="428" spans="1:6" x14ac:dyDescent="0.2">
      <c r="A428" s="38" t="s">
        <v>896</v>
      </c>
      <c r="B428" s="38" t="s">
        <v>160</v>
      </c>
      <c r="C428" s="38" t="s">
        <v>273</v>
      </c>
      <c r="D428" s="38" t="s">
        <v>897</v>
      </c>
      <c r="E428" s="38" t="s">
        <v>162</v>
      </c>
      <c r="F428" s="39">
        <v>20</v>
      </c>
    </row>
    <row r="429" spans="1:6" x14ac:dyDescent="0.2">
      <c r="A429" s="38" t="s">
        <v>898</v>
      </c>
      <c r="B429" s="38" t="s">
        <v>171</v>
      </c>
      <c r="C429" s="38" t="s">
        <v>371</v>
      </c>
      <c r="D429" s="38" t="s">
        <v>709</v>
      </c>
      <c r="E429" s="38" t="s">
        <v>162</v>
      </c>
      <c r="F429" s="39">
        <v>13</v>
      </c>
    </row>
    <row r="430" spans="1:6" x14ac:dyDescent="0.2">
      <c r="A430" s="38" t="s">
        <v>899</v>
      </c>
      <c r="B430" s="38" t="s">
        <v>160</v>
      </c>
      <c r="C430" s="38" t="s">
        <v>160</v>
      </c>
      <c r="D430" s="38" t="s">
        <v>696</v>
      </c>
      <c r="E430" s="38" t="s">
        <v>162</v>
      </c>
      <c r="F430" s="39">
        <v>40</v>
      </c>
    </row>
    <row r="431" spans="1:6" x14ac:dyDescent="0.2">
      <c r="A431" s="38" t="s">
        <v>900</v>
      </c>
      <c r="B431" s="38" t="s">
        <v>207</v>
      </c>
      <c r="C431" s="38" t="s">
        <v>283</v>
      </c>
      <c r="D431" s="38" t="s">
        <v>772</v>
      </c>
      <c r="E431" s="38" t="s">
        <v>162</v>
      </c>
      <c r="F431" s="39">
        <v>7</v>
      </c>
    </row>
    <row r="432" spans="1:6" x14ac:dyDescent="0.2">
      <c r="A432" s="38" t="s">
        <v>901</v>
      </c>
      <c r="B432" s="38" t="s">
        <v>211</v>
      </c>
      <c r="C432" s="38" t="s">
        <v>191</v>
      </c>
      <c r="D432" s="38" t="s">
        <v>902</v>
      </c>
      <c r="E432" s="38" t="s">
        <v>162</v>
      </c>
      <c r="F432" s="39">
        <v>45</v>
      </c>
    </row>
    <row r="433" spans="1:6" x14ac:dyDescent="0.2">
      <c r="A433" s="38" t="s">
        <v>903</v>
      </c>
      <c r="B433" s="38" t="s">
        <v>171</v>
      </c>
      <c r="C433" s="38" t="s">
        <v>371</v>
      </c>
      <c r="D433" s="38" t="s">
        <v>744</v>
      </c>
      <c r="E433" s="38" t="s">
        <v>162</v>
      </c>
      <c r="F433" s="39">
        <v>35</v>
      </c>
    </row>
    <row r="434" spans="1:6" x14ac:dyDescent="0.2">
      <c r="A434" s="38" t="s">
        <v>904</v>
      </c>
      <c r="B434" s="38" t="s">
        <v>168</v>
      </c>
      <c r="C434" s="38" t="s">
        <v>729</v>
      </c>
      <c r="D434" s="38" t="s">
        <v>730</v>
      </c>
      <c r="E434" s="38" t="s">
        <v>162</v>
      </c>
      <c r="F434" s="39">
        <v>20</v>
      </c>
    </row>
    <row r="435" spans="1:6" x14ac:dyDescent="0.2">
      <c r="A435" s="38" t="s">
        <v>905</v>
      </c>
      <c r="B435" s="38" t="s">
        <v>329</v>
      </c>
      <c r="C435" s="38" t="s">
        <v>336</v>
      </c>
      <c r="D435" s="38" t="s">
        <v>906</v>
      </c>
      <c r="E435" s="38" t="s">
        <v>162</v>
      </c>
      <c r="F435" s="39">
        <v>45</v>
      </c>
    </row>
    <row r="436" spans="1:6" x14ac:dyDescent="0.2">
      <c r="A436" s="38" t="s">
        <v>907</v>
      </c>
      <c r="B436" s="38" t="s">
        <v>272</v>
      </c>
      <c r="C436" s="38" t="s">
        <v>272</v>
      </c>
      <c r="D436" s="38" t="s">
        <v>605</v>
      </c>
      <c r="E436" s="38" t="s">
        <v>162</v>
      </c>
      <c r="F436" s="39">
        <v>8</v>
      </c>
    </row>
    <row r="437" spans="1:6" x14ac:dyDescent="0.2">
      <c r="A437" s="38" t="s">
        <v>908</v>
      </c>
      <c r="B437" s="38" t="s">
        <v>272</v>
      </c>
      <c r="C437" s="38" t="s">
        <v>348</v>
      </c>
      <c r="D437" s="38" t="s">
        <v>349</v>
      </c>
      <c r="E437" s="38" t="s">
        <v>162</v>
      </c>
      <c r="F437" s="39">
        <v>30</v>
      </c>
    </row>
    <row r="438" spans="1:6" x14ac:dyDescent="0.2">
      <c r="A438" s="38" t="s">
        <v>909</v>
      </c>
      <c r="B438" s="38" t="s">
        <v>216</v>
      </c>
      <c r="C438" s="38" t="s">
        <v>216</v>
      </c>
      <c r="D438" s="38" t="s">
        <v>588</v>
      </c>
      <c r="E438" s="38" t="s">
        <v>162</v>
      </c>
      <c r="F438" s="39">
        <v>35</v>
      </c>
    </row>
    <row r="439" spans="1:6" x14ac:dyDescent="0.2">
      <c r="A439" s="38" t="s">
        <v>910</v>
      </c>
      <c r="B439" s="38" t="s">
        <v>179</v>
      </c>
      <c r="C439" s="38" t="s">
        <v>197</v>
      </c>
      <c r="D439" s="38" t="s">
        <v>911</v>
      </c>
      <c r="E439" s="38" t="s">
        <v>162</v>
      </c>
      <c r="F439" s="39">
        <v>30</v>
      </c>
    </row>
    <row r="440" spans="1:6" x14ac:dyDescent="0.2">
      <c r="A440" s="38" t="s">
        <v>912</v>
      </c>
      <c r="B440" s="38" t="s">
        <v>272</v>
      </c>
      <c r="C440" s="38" t="s">
        <v>191</v>
      </c>
      <c r="D440" s="38" t="s">
        <v>522</v>
      </c>
      <c r="E440" s="38" t="s">
        <v>162</v>
      </c>
      <c r="F440" s="39">
        <v>40</v>
      </c>
    </row>
    <row r="441" spans="1:6" x14ac:dyDescent="0.2">
      <c r="A441" s="38" t="s">
        <v>913</v>
      </c>
      <c r="B441" s="38" t="s">
        <v>211</v>
      </c>
      <c r="C441" s="38" t="s">
        <v>191</v>
      </c>
      <c r="D441" s="38" t="s">
        <v>914</v>
      </c>
      <c r="E441" s="38" t="s">
        <v>162</v>
      </c>
      <c r="F441" s="39">
        <v>5</v>
      </c>
    </row>
    <row r="442" spans="1:6" x14ac:dyDescent="0.2">
      <c r="A442" s="38" t="s">
        <v>915</v>
      </c>
      <c r="B442" s="38" t="s">
        <v>211</v>
      </c>
      <c r="C442" s="38" t="s">
        <v>191</v>
      </c>
      <c r="D442" s="38" t="s">
        <v>516</v>
      </c>
      <c r="E442" s="38" t="s">
        <v>162</v>
      </c>
      <c r="F442" s="39">
        <v>6</v>
      </c>
    </row>
    <row r="443" spans="1:6" x14ac:dyDescent="0.2">
      <c r="A443" s="38" t="s">
        <v>916</v>
      </c>
      <c r="B443" s="38" t="s">
        <v>160</v>
      </c>
      <c r="C443" s="38" t="s">
        <v>160</v>
      </c>
      <c r="D443" s="38" t="s">
        <v>596</v>
      </c>
      <c r="E443" s="38" t="s">
        <v>162</v>
      </c>
      <c r="F443" s="39">
        <v>35</v>
      </c>
    </row>
    <row r="444" spans="1:6" x14ac:dyDescent="0.2">
      <c r="A444" s="38" t="s">
        <v>917</v>
      </c>
      <c r="B444" s="38" t="s">
        <v>207</v>
      </c>
      <c r="C444" s="38" t="s">
        <v>278</v>
      </c>
      <c r="D444" s="38" t="s">
        <v>367</v>
      </c>
      <c r="E444" s="38" t="s">
        <v>162</v>
      </c>
      <c r="F444" s="39">
        <v>15</v>
      </c>
    </row>
    <row r="445" spans="1:6" x14ac:dyDescent="0.2">
      <c r="A445" s="38" t="s">
        <v>918</v>
      </c>
      <c r="B445" s="38" t="s">
        <v>164</v>
      </c>
      <c r="C445" s="38" t="s">
        <v>583</v>
      </c>
      <c r="D445" s="38" t="s">
        <v>919</v>
      </c>
      <c r="E445" s="38" t="s">
        <v>162</v>
      </c>
      <c r="F445" s="39">
        <v>7</v>
      </c>
    </row>
    <row r="446" spans="1:6" x14ac:dyDescent="0.2">
      <c r="A446" s="38" t="s">
        <v>920</v>
      </c>
      <c r="B446" s="38" t="s">
        <v>272</v>
      </c>
      <c r="C446" s="38" t="s">
        <v>191</v>
      </c>
      <c r="D446" s="38" t="s">
        <v>792</v>
      </c>
      <c r="E446" s="38" t="s">
        <v>162</v>
      </c>
      <c r="F446" s="39">
        <v>45</v>
      </c>
    </row>
    <row r="447" spans="1:6" x14ac:dyDescent="0.2">
      <c r="A447" s="38" t="s">
        <v>921</v>
      </c>
      <c r="B447" s="38" t="s">
        <v>171</v>
      </c>
      <c r="C447" s="38" t="s">
        <v>361</v>
      </c>
      <c r="D447" s="38" t="s">
        <v>362</v>
      </c>
      <c r="E447" s="38" t="s">
        <v>162</v>
      </c>
      <c r="F447" s="39">
        <v>29</v>
      </c>
    </row>
    <row r="448" spans="1:6" x14ac:dyDescent="0.2">
      <c r="A448" s="38" t="s">
        <v>922</v>
      </c>
      <c r="B448" s="38" t="s">
        <v>164</v>
      </c>
      <c r="C448" s="38" t="s">
        <v>165</v>
      </c>
      <c r="D448" s="38" t="s">
        <v>529</v>
      </c>
      <c r="E448" s="38" t="s">
        <v>162</v>
      </c>
      <c r="F448" s="39">
        <v>10</v>
      </c>
    </row>
    <row r="449" spans="1:6" x14ac:dyDescent="0.2">
      <c r="A449" s="38" t="s">
        <v>923</v>
      </c>
      <c r="B449" s="38" t="s">
        <v>168</v>
      </c>
      <c r="C449" s="38" t="s">
        <v>168</v>
      </c>
      <c r="D449" s="38" t="s">
        <v>924</v>
      </c>
      <c r="E449" s="38" t="s">
        <v>162</v>
      </c>
      <c r="F449" s="39">
        <v>43</v>
      </c>
    </row>
    <row r="450" spans="1:6" x14ac:dyDescent="0.2">
      <c r="A450" s="38" t="s">
        <v>925</v>
      </c>
      <c r="B450" s="38" t="s">
        <v>237</v>
      </c>
      <c r="C450" s="38" t="s">
        <v>503</v>
      </c>
      <c r="D450" s="38" t="s">
        <v>504</v>
      </c>
      <c r="E450" s="38" t="s">
        <v>162</v>
      </c>
      <c r="F450" s="39">
        <v>24</v>
      </c>
    </row>
    <row r="451" spans="1:6" x14ac:dyDescent="0.2">
      <c r="A451" s="38" t="s">
        <v>926</v>
      </c>
      <c r="B451" s="38" t="s">
        <v>164</v>
      </c>
      <c r="C451" s="38" t="s">
        <v>245</v>
      </c>
      <c r="D451" s="38" t="s">
        <v>927</v>
      </c>
      <c r="E451" s="38" t="s">
        <v>162</v>
      </c>
      <c r="F451" s="39">
        <v>3</v>
      </c>
    </row>
    <row r="452" spans="1:6" x14ac:dyDescent="0.2">
      <c r="A452" s="38" t="s">
        <v>928</v>
      </c>
      <c r="B452" s="38" t="s">
        <v>211</v>
      </c>
      <c r="C452" s="38" t="s">
        <v>191</v>
      </c>
      <c r="D452" s="38" t="s">
        <v>914</v>
      </c>
      <c r="E452" s="38" t="s">
        <v>162</v>
      </c>
      <c r="F452" s="39">
        <v>40</v>
      </c>
    </row>
    <row r="453" spans="1:6" x14ac:dyDescent="0.2">
      <c r="A453" s="38" t="s">
        <v>929</v>
      </c>
      <c r="B453" s="38" t="s">
        <v>211</v>
      </c>
      <c r="C453" s="38" t="s">
        <v>191</v>
      </c>
      <c r="D453" s="38" t="s">
        <v>930</v>
      </c>
      <c r="E453" s="38" t="s">
        <v>162</v>
      </c>
      <c r="F453" s="39">
        <v>30</v>
      </c>
    </row>
    <row r="454" spans="1:6" x14ac:dyDescent="0.2">
      <c r="A454" s="38" t="s">
        <v>931</v>
      </c>
      <c r="B454" s="38" t="s">
        <v>329</v>
      </c>
      <c r="C454" s="38" t="s">
        <v>336</v>
      </c>
      <c r="D454" s="38" t="s">
        <v>567</v>
      </c>
      <c r="E454" s="38" t="s">
        <v>162</v>
      </c>
      <c r="F454" s="39">
        <v>40</v>
      </c>
    </row>
    <row r="455" spans="1:6" x14ac:dyDescent="0.2">
      <c r="A455" s="38" t="s">
        <v>932</v>
      </c>
      <c r="B455" s="38" t="s">
        <v>216</v>
      </c>
      <c r="C455" s="38" t="s">
        <v>216</v>
      </c>
      <c r="D455" s="38" t="s">
        <v>933</v>
      </c>
      <c r="E455" s="38" t="s">
        <v>162</v>
      </c>
      <c r="F455" s="39">
        <v>15</v>
      </c>
    </row>
    <row r="456" spans="1:6" x14ac:dyDescent="0.2">
      <c r="A456" s="38" t="s">
        <v>934</v>
      </c>
      <c r="B456" s="38" t="s">
        <v>237</v>
      </c>
      <c r="C456" s="38" t="s">
        <v>503</v>
      </c>
      <c r="D456" s="38" t="s">
        <v>618</v>
      </c>
      <c r="E456" s="38" t="s">
        <v>162</v>
      </c>
      <c r="F456" s="39">
        <v>10</v>
      </c>
    </row>
    <row r="457" spans="1:6" x14ac:dyDescent="0.2">
      <c r="A457" s="38" t="s">
        <v>935</v>
      </c>
      <c r="B457" s="38" t="s">
        <v>272</v>
      </c>
      <c r="C457" s="38" t="s">
        <v>191</v>
      </c>
      <c r="D457" s="38" t="s">
        <v>936</v>
      </c>
      <c r="E457" s="38" t="s">
        <v>162</v>
      </c>
      <c r="F457" s="39">
        <v>40</v>
      </c>
    </row>
    <row r="458" spans="1:6" x14ac:dyDescent="0.2">
      <c r="A458" s="38" t="s">
        <v>937</v>
      </c>
      <c r="B458" s="38" t="s">
        <v>240</v>
      </c>
      <c r="C458" s="38" t="s">
        <v>191</v>
      </c>
      <c r="D458" s="38" t="s">
        <v>938</v>
      </c>
      <c r="E458" s="38" t="s">
        <v>162</v>
      </c>
      <c r="F458" s="39">
        <v>40</v>
      </c>
    </row>
    <row r="459" spans="1:6" x14ac:dyDescent="0.2">
      <c r="A459" s="38" t="s">
        <v>939</v>
      </c>
      <c r="B459" s="38" t="s">
        <v>164</v>
      </c>
      <c r="C459" s="38" t="s">
        <v>648</v>
      </c>
      <c r="D459" s="38" t="s">
        <v>649</v>
      </c>
      <c r="E459" s="38" t="s">
        <v>162</v>
      </c>
      <c r="F459" s="39">
        <v>8</v>
      </c>
    </row>
    <row r="460" spans="1:6" x14ac:dyDescent="0.2">
      <c r="A460" s="38" t="s">
        <v>940</v>
      </c>
      <c r="B460" s="38" t="s">
        <v>164</v>
      </c>
      <c r="C460" s="38" t="s">
        <v>648</v>
      </c>
      <c r="D460" s="38" t="s">
        <v>649</v>
      </c>
      <c r="E460" s="38" t="s">
        <v>162</v>
      </c>
      <c r="F460" s="39">
        <v>10</v>
      </c>
    </row>
    <row r="461" spans="1:6" x14ac:dyDescent="0.2">
      <c r="A461" s="38" t="s">
        <v>941</v>
      </c>
      <c r="B461" s="38" t="s">
        <v>272</v>
      </c>
      <c r="C461" s="38" t="s">
        <v>272</v>
      </c>
      <c r="D461" s="38" t="s">
        <v>942</v>
      </c>
      <c r="E461" s="38" t="s">
        <v>162</v>
      </c>
      <c r="F461" s="39">
        <v>190</v>
      </c>
    </row>
    <row r="462" spans="1:6" x14ac:dyDescent="0.2">
      <c r="A462" s="38" t="s">
        <v>943</v>
      </c>
      <c r="B462" s="38" t="s">
        <v>272</v>
      </c>
      <c r="C462" s="38" t="s">
        <v>272</v>
      </c>
      <c r="D462" s="38" t="s">
        <v>942</v>
      </c>
      <c r="E462" s="38" t="s">
        <v>162</v>
      </c>
      <c r="F462" s="39">
        <v>200</v>
      </c>
    </row>
    <row r="463" spans="1:6" x14ac:dyDescent="0.2">
      <c r="A463" s="38" t="s">
        <v>944</v>
      </c>
      <c r="B463" s="38" t="s">
        <v>272</v>
      </c>
      <c r="C463" s="38" t="s">
        <v>272</v>
      </c>
      <c r="D463" s="38" t="s">
        <v>945</v>
      </c>
      <c r="E463" s="38" t="s">
        <v>162</v>
      </c>
      <c r="F463" s="39">
        <v>58</v>
      </c>
    </row>
    <row r="464" spans="1:6" x14ac:dyDescent="0.2">
      <c r="A464" s="38" t="s">
        <v>946</v>
      </c>
      <c r="B464" s="38" t="s">
        <v>245</v>
      </c>
      <c r="C464" s="38" t="s">
        <v>245</v>
      </c>
      <c r="D464" s="38" t="s">
        <v>443</v>
      </c>
      <c r="E464" s="38" t="s">
        <v>162</v>
      </c>
      <c r="F464" s="39">
        <v>20</v>
      </c>
    </row>
    <row r="465" spans="1:6" x14ac:dyDescent="0.2">
      <c r="A465" s="38" t="s">
        <v>947</v>
      </c>
      <c r="B465" s="38" t="s">
        <v>168</v>
      </c>
      <c r="C465" s="38" t="s">
        <v>168</v>
      </c>
      <c r="D465" s="38" t="s">
        <v>948</v>
      </c>
      <c r="E465" s="38" t="s">
        <v>162</v>
      </c>
      <c r="F465" s="39">
        <v>45</v>
      </c>
    </row>
    <row r="466" spans="1:6" x14ac:dyDescent="0.2">
      <c r="A466" s="38" t="s">
        <v>949</v>
      </c>
      <c r="B466" s="38" t="s">
        <v>211</v>
      </c>
      <c r="C466" s="38" t="s">
        <v>191</v>
      </c>
      <c r="D466" s="38" t="s">
        <v>516</v>
      </c>
      <c r="E466" s="38" t="s">
        <v>162</v>
      </c>
      <c r="F466" s="39">
        <v>20</v>
      </c>
    </row>
    <row r="467" spans="1:6" x14ac:dyDescent="0.2">
      <c r="A467" s="38" t="s">
        <v>950</v>
      </c>
      <c r="B467" s="38" t="s">
        <v>237</v>
      </c>
      <c r="C467" s="38" t="s">
        <v>310</v>
      </c>
      <c r="D467" s="38" t="s">
        <v>311</v>
      </c>
      <c r="E467" s="38" t="s">
        <v>162</v>
      </c>
      <c r="F467" s="39">
        <v>25</v>
      </c>
    </row>
    <row r="468" spans="1:6" x14ac:dyDescent="0.2">
      <c r="A468" s="38" t="s">
        <v>951</v>
      </c>
      <c r="B468" s="38" t="s">
        <v>204</v>
      </c>
      <c r="C468" s="38" t="s">
        <v>308</v>
      </c>
      <c r="D468" s="38" t="s">
        <v>308</v>
      </c>
      <c r="E468" s="38" t="s">
        <v>162</v>
      </c>
      <c r="F468" s="39">
        <v>45</v>
      </c>
    </row>
    <row r="469" spans="1:6" x14ac:dyDescent="0.2">
      <c r="A469" s="38" t="s">
        <v>952</v>
      </c>
      <c r="B469" s="38" t="s">
        <v>207</v>
      </c>
      <c r="C469" s="38" t="s">
        <v>283</v>
      </c>
      <c r="D469" s="38" t="s">
        <v>772</v>
      </c>
      <c r="E469" s="38" t="s">
        <v>162</v>
      </c>
      <c r="F469" s="39">
        <v>20</v>
      </c>
    </row>
    <row r="470" spans="1:6" x14ac:dyDescent="0.2">
      <c r="A470" s="38" t="s">
        <v>953</v>
      </c>
      <c r="B470" s="38" t="s">
        <v>160</v>
      </c>
      <c r="C470" s="38" t="s">
        <v>160</v>
      </c>
      <c r="D470" s="38" t="s">
        <v>674</v>
      </c>
      <c r="E470" s="38" t="s">
        <v>162</v>
      </c>
      <c r="F470" s="39">
        <v>40</v>
      </c>
    </row>
    <row r="471" spans="1:6" x14ac:dyDescent="0.2">
      <c r="A471" s="38" t="s">
        <v>954</v>
      </c>
      <c r="B471" s="38" t="s">
        <v>160</v>
      </c>
      <c r="C471" s="38" t="s">
        <v>160</v>
      </c>
      <c r="D471" s="38" t="s">
        <v>806</v>
      </c>
      <c r="E471" s="38" t="s">
        <v>162</v>
      </c>
      <c r="F471" s="39">
        <v>19</v>
      </c>
    </row>
    <row r="472" spans="1:6" x14ac:dyDescent="0.2">
      <c r="A472" s="38" t="s">
        <v>955</v>
      </c>
      <c r="B472" s="38" t="s">
        <v>329</v>
      </c>
      <c r="C472" s="38" t="s">
        <v>336</v>
      </c>
      <c r="D472" s="38" t="s">
        <v>956</v>
      </c>
      <c r="E472" s="38" t="s">
        <v>162</v>
      </c>
      <c r="F472" s="39">
        <v>45</v>
      </c>
    </row>
    <row r="473" spans="1:6" x14ac:dyDescent="0.2">
      <c r="A473" s="38" t="s">
        <v>957</v>
      </c>
      <c r="B473" s="38" t="s">
        <v>240</v>
      </c>
      <c r="C473" s="38" t="s">
        <v>191</v>
      </c>
      <c r="D473" s="38" t="s">
        <v>958</v>
      </c>
      <c r="E473" s="38" t="s">
        <v>162</v>
      </c>
      <c r="F473" s="39">
        <v>13</v>
      </c>
    </row>
    <row r="474" spans="1:6" x14ac:dyDescent="0.2">
      <c r="A474" s="38" t="s">
        <v>959</v>
      </c>
      <c r="B474" s="38" t="s">
        <v>240</v>
      </c>
      <c r="C474" s="38" t="s">
        <v>191</v>
      </c>
      <c r="D474" s="38" t="s">
        <v>960</v>
      </c>
      <c r="E474" s="38" t="s">
        <v>162</v>
      </c>
      <c r="F474" s="39">
        <v>45</v>
      </c>
    </row>
    <row r="475" spans="1:6" x14ac:dyDescent="0.2">
      <c r="A475" s="38" t="s">
        <v>961</v>
      </c>
      <c r="B475" s="38" t="s">
        <v>207</v>
      </c>
      <c r="C475" s="38" t="s">
        <v>542</v>
      </c>
      <c r="D475" s="38" t="s">
        <v>962</v>
      </c>
      <c r="E475" s="38" t="s">
        <v>162</v>
      </c>
      <c r="F475" s="39">
        <v>35</v>
      </c>
    </row>
    <row r="476" spans="1:6" x14ac:dyDescent="0.2">
      <c r="A476" s="38" t="s">
        <v>963</v>
      </c>
      <c r="B476" s="38" t="s">
        <v>164</v>
      </c>
      <c r="C476" s="38" t="s">
        <v>245</v>
      </c>
      <c r="D476" s="38" t="s">
        <v>357</v>
      </c>
      <c r="E476" s="38" t="s">
        <v>162</v>
      </c>
      <c r="F476" s="39">
        <v>4</v>
      </c>
    </row>
    <row r="477" spans="1:6" x14ac:dyDescent="0.2">
      <c r="A477" s="38" t="s">
        <v>964</v>
      </c>
      <c r="B477" s="38" t="s">
        <v>164</v>
      </c>
      <c r="C477" s="38" t="s">
        <v>555</v>
      </c>
      <c r="D477" s="38" t="s">
        <v>620</v>
      </c>
      <c r="E477" s="38" t="s">
        <v>162</v>
      </c>
      <c r="F477" s="39">
        <v>12</v>
      </c>
    </row>
    <row r="478" spans="1:6" x14ac:dyDescent="0.2">
      <c r="A478" s="38" t="s">
        <v>965</v>
      </c>
      <c r="B478" s="38" t="s">
        <v>168</v>
      </c>
      <c r="C478" s="38" t="s">
        <v>168</v>
      </c>
      <c r="D478" s="38" t="s">
        <v>966</v>
      </c>
      <c r="E478" s="38" t="s">
        <v>162</v>
      </c>
      <c r="F478" s="39">
        <v>9</v>
      </c>
    </row>
    <row r="479" spans="1:6" x14ac:dyDescent="0.2">
      <c r="A479" s="38" t="s">
        <v>967</v>
      </c>
      <c r="B479" s="38" t="s">
        <v>211</v>
      </c>
      <c r="C479" s="38" t="s">
        <v>191</v>
      </c>
      <c r="D479" s="38" t="s">
        <v>968</v>
      </c>
      <c r="E479" s="38" t="s">
        <v>162</v>
      </c>
      <c r="F479" s="39">
        <v>21</v>
      </c>
    </row>
    <row r="480" spans="1:6" x14ac:dyDescent="0.2">
      <c r="A480" s="38" t="s">
        <v>969</v>
      </c>
      <c r="B480" s="38" t="s">
        <v>179</v>
      </c>
      <c r="C480" s="38" t="s">
        <v>197</v>
      </c>
      <c r="D480" s="38" t="s">
        <v>198</v>
      </c>
      <c r="E480" s="38" t="s">
        <v>162</v>
      </c>
      <c r="F480" s="39">
        <v>45</v>
      </c>
    </row>
    <row r="481" spans="1:6" x14ac:dyDescent="0.2">
      <c r="A481" s="38" t="s">
        <v>970</v>
      </c>
      <c r="B481" s="38" t="s">
        <v>171</v>
      </c>
      <c r="C481" s="38" t="s">
        <v>225</v>
      </c>
      <c r="D481" s="38" t="s">
        <v>830</v>
      </c>
      <c r="E481" s="38" t="s">
        <v>162</v>
      </c>
      <c r="F481" s="39">
        <v>8</v>
      </c>
    </row>
    <row r="482" spans="1:6" x14ac:dyDescent="0.2">
      <c r="A482" s="38" t="s">
        <v>971</v>
      </c>
      <c r="B482" s="38" t="s">
        <v>168</v>
      </c>
      <c r="C482" s="38" t="s">
        <v>286</v>
      </c>
      <c r="D482" s="38" t="s">
        <v>287</v>
      </c>
      <c r="E482" s="38" t="s">
        <v>162</v>
      </c>
      <c r="F482" s="39">
        <v>35</v>
      </c>
    </row>
    <row r="483" spans="1:6" x14ac:dyDescent="0.2">
      <c r="A483" s="38" t="s">
        <v>972</v>
      </c>
      <c r="B483" s="38" t="s">
        <v>171</v>
      </c>
      <c r="C483" s="38" t="s">
        <v>225</v>
      </c>
      <c r="D483" s="38" t="s">
        <v>250</v>
      </c>
      <c r="E483" s="38" t="s">
        <v>162</v>
      </c>
      <c r="F483" s="39">
        <v>31</v>
      </c>
    </row>
    <row r="484" spans="1:6" x14ac:dyDescent="0.2">
      <c r="A484" s="38" t="s">
        <v>973</v>
      </c>
      <c r="B484" s="38" t="s">
        <v>200</v>
      </c>
      <c r="C484" s="38" t="s">
        <v>201</v>
      </c>
      <c r="D484" s="38" t="s">
        <v>698</v>
      </c>
      <c r="E484" s="38" t="s">
        <v>162</v>
      </c>
      <c r="F484" s="39">
        <v>15</v>
      </c>
    </row>
    <row r="485" spans="1:6" x14ac:dyDescent="0.2">
      <c r="A485" s="38" t="s">
        <v>974</v>
      </c>
      <c r="B485" s="38" t="s">
        <v>200</v>
      </c>
      <c r="C485" s="38" t="s">
        <v>201</v>
      </c>
      <c r="D485" s="38" t="s">
        <v>698</v>
      </c>
      <c r="E485" s="38" t="s">
        <v>162</v>
      </c>
      <c r="F485" s="39">
        <v>45</v>
      </c>
    </row>
    <row r="486" spans="1:6" x14ac:dyDescent="0.2">
      <c r="A486" s="38" t="s">
        <v>975</v>
      </c>
      <c r="B486" s="38" t="s">
        <v>207</v>
      </c>
      <c r="C486" s="38" t="s">
        <v>542</v>
      </c>
      <c r="D486" s="38" t="s">
        <v>976</v>
      </c>
      <c r="E486" s="38" t="s">
        <v>162</v>
      </c>
      <c r="F486" s="39">
        <v>5</v>
      </c>
    </row>
    <row r="487" spans="1:6" x14ac:dyDescent="0.2">
      <c r="A487" s="38" t="s">
        <v>977</v>
      </c>
      <c r="B487" s="38" t="s">
        <v>272</v>
      </c>
      <c r="C487" s="38" t="s">
        <v>272</v>
      </c>
      <c r="D487" s="38" t="s">
        <v>978</v>
      </c>
      <c r="E487" s="38" t="s">
        <v>162</v>
      </c>
      <c r="F487" s="39">
        <v>16</v>
      </c>
    </row>
    <row r="488" spans="1:6" x14ac:dyDescent="0.2">
      <c r="A488" s="38" t="s">
        <v>979</v>
      </c>
      <c r="B488" s="38" t="s">
        <v>204</v>
      </c>
      <c r="C488" s="38" t="s">
        <v>980</v>
      </c>
      <c r="D488" s="38" t="s">
        <v>980</v>
      </c>
      <c r="E488" s="38" t="s">
        <v>162</v>
      </c>
      <c r="F488" s="39">
        <v>22</v>
      </c>
    </row>
    <row r="489" spans="1:6" x14ac:dyDescent="0.2">
      <c r="A489" s="38" t="s">
        <v>981</v>
      </c>
      <c r="B489" s="38" t="s">
        <v>216</v>
      </c>
      <c r="C489" s="38" t="s">
        <v>216</v>
      </c>
      <c r="D489" s="38" t="s">
        <v>982</v>
      </c>
      <c r="E489" s="38" t="s">
        <v>162</v>
      </c>
      <c r="F489" s="39">
        <v>35</v>
      </c>
    </row>
    <row r="490" spans="1:6" x14ac:dyDescent="0.2">
      <c r="A490" s="38" t="s">
        <v>983</v>
      </c>
      <c r="B490" s="38" t="s">
        <v>211</v>
      </c>
      <c r="C490" s="38" t="s">
        <v>191</v>
      </c>
      <c r="D490" s="38" t="s">
        <v>672</v>
      </c>
      <c r="E490" s="38" t="s">
        <v>162</v>
      </c>
      <c r="F490" s="39">
        <v>35</v>
      </c>
    </row>
    <row r="491" spans="1:6" x14ac:dyDescent="0.2">
      <c r="A491" s="38" t="s">
        <v>984</v>
      </c>
      <c r="B491" s="38" t="s">
        <v>256</v>
      </c>
      <c r="C491" s="38" t="s">
        <v>191</v>
      </c>
      <c r="D491" s="38" t="s">
        <v>985</v>
      </c>
      <c r="E491" s="38" t="s">
        <v>162</v>
      </c>
      <c r="F491" s="39">
        <v>300</v>
      </c>
    </row>
    <row r="492" spans="1:6" x14ac:dyDescent="0.2">
      <c r="A492" s="38" t="s">
        <v>986</v>
      </c>
      <c r="B492" s="38" t="s">
        <v>216</v>
      </c>
      <c r="C492" s="38" t="s">
        <v>216</v>
      </c>
      <c r="D492" s="38" t="s">
        <v>987</v>
      </c>
      <c r="E492" s="38" t="s">
        <v>162</v>
      </c>
      <c r="F492" s="39">
        <v>10</v>
      </c>
    </row>
    <row r="493" spans="1:6" x14ac:dyDescent="0.2">
      <c r="A493" s="38" t="s">
        <v>988</v>
      </c>
      <c r="B493" s="38" t="s">
        <v>240</v>
      </c>
      <c r="C493" s="38" t="s">
        <v>191</v>
      </c>
      <c r="D493" s="38" t="s">
        <v>989</v>
      </c>
      <c r="E493" s="38" t="s">
        <v>162</v>
      </c>
      <c r="F493" s="39">
        <v>40</v>
      </c>
    </row>
    <row r="494" spans="1:6" x14ac:dyDescent="0.2">
      <c r="A494" s="38" t="s">
        <v>990</v>
      </c>
      <c r="B494" s="38" t="s">
        <v>329</v>
      </c>
      <c r="C494" s="38" t="s">
        <v>336</v>
      </c>
      <c r="D494" s="38" t="s">
        <v>991</v>
      </c>
      <c r="E494" s="38" t="s">
        <v>162</v>
      </c>
      <c r="F494" s="39">
        <v>45</v>
      </c>
    </row>
    <row r="495" spans="1:6" x14ac:dyDescent="0.2">
      <c r="A495" s="38" t="s">
        <v>992</v>
      </c>
      <c r="B495" s="38" t="s">
        <v>171</v>
      </c>
      <c r="C495" s="38" t="s">
        <v>172</v>
      </c>
      <c r="D495" s="38" t="s">
        <v>993</v>
      </c>
      <c r="E495" s="38" t="s">
        <v>162</v>
      </c>
      <c r="F495" s="39">
        <v>2</v>
      </c>
    </row>
    <row r="496" spans="1:6" x14ac:dyDescent="0.2">
      <c r="A496" s="38" t="s">
        <v>994</v>
      </c>
      <c r="B496" s="38" t="s">
        <v>207</v>
      </c>
      <c r="C496" s="38" t="s">
        <v>542</v>
      </c>
      <c r="D496" s="38" t="s">
        <v>995</v>
      </c>
      <c r="E496" s="38" t="s">
        <v>162</v>
      </c>
      <c r="F496" s="39">
        <v>4</v>
      </c>
    </row>
    <row r="497" spans="1:6" x14ac:dyDescent="0.2">
      <c r="A497" s="38" t="s">
        <v>996</v>
      </c>
      <c r="B497" s="38" t="s">
        <v>164</v>
      </c>
      <c r="C497" s="38" t="s">
        <v>165</v>
      </c>
      <c r="D497" s="38" t="s">
        <v>551</v>
      </c>
      <c r="E497" s="38" t="s">
        <v>162</v>
      </c>
      <c r="F497" s="39">
        <v>6</v>
      </c>
    </row>
    <row r="498" spans="1:6" x14ac:dyDescent="0.2">
      <c r="A498" s="38" t="s">
        <v>997</v>
      </c>
      <c r="B498" s="38" t="s">
        <v>164</v>
      </c>
      <c r="C498" s="38" t="s">
        <v>165</v>
      </c>
      <c r="D498" s="38" t="s">
        <v>551</v>
      </c>
      <c r="E498" s="38" t="s">
        <v>162</v>
      </c>
      <c r="F498" s="39">
        <v>5</v>
      </c>
    </row>
    <row r="499" spans="1:6" x14ac:dyDescent="0.2">
      <c r="A499" s="38" t="s">
        <v>998</v>
      </c>
      <c r="B499" s="38" t="s">
        <v>237</v>
      </c>
      <c r="C499" s="38" t="s">
        <v>503</v>
      </c>
      <c r="D499" s="38" t="s">
        <v>999</v>
      </c>
      <c r="E499" s="38" t="s">
        <v>162</v>
      </c>
      <c r="F499" s="39">
        <v>10</v>
      </c>
    </row>
    <row r="500" spans="1:6" x14ac:dyDescent="0.2">
      <c r="A500" s="38" t="s">
        <v>1000</v>
      </c>
      <c r="B500" s="38" t="s">
        <v>207</v>
      </c>
      <c r="C500" s="38" t="s">
        <v>278</v>
      </c>
      <c r="D500" s="38" t="s">
        <v>514</v>
      </c>
      <c r="E500" s="38" t="s">
        <v>162</v>
      </c>
      <c r="F500" s="39">
        <v>61</v>
      </c>
    </row>
    <row r="501" spans="1:6" x14ac:dyDescent="0.2">
      <c r="A501" s="38" t="s">
        <v>1001</v>
      </c>
      <c r="B501" s="38" t="s">
        <v>207</v>
      </c>
      <c r="C501" s="38" t="s">
        <v>278</v>
      </c>
      <c r="D501" s="38" t="s">
        <v>514</v>
      </c>
      <c r="E501" s="38" t="s">
        <v>162</v>
      </c>
      <c r="F501" s="39">
        <v>25</v>
      </c>
    </row>
    <row r="502" spans="1:6" x14ac:dyDescent="0.2">
      <c r="A502" s="38" t="s">
        <v>1002</v>
      </c>
      <c r="B502" s="38" t="s">
        <v>216</v>
      </c>
      <c r="C502" s="38" t="s">
        <v>216</v>
      </c>
      <c r="D502" s="38" t="s">
        <v>485</v>
      </c>
      <c r="E502" s="38" t="s">
        <v>162</v>
      </c>
      <c r="F502" s="39">
        <v>40</v>
      </c>
    </row>
    <row r="503" spans="1:6" x14ac:dyDescent="0.2">
      <c r="A503" s="38" t="s">
        <v>1003</v>
      </c>
      <c r="B503" s="38" t="s">
        <v>160</v>
      </c>
      <c r="C503" s="38" t="s">
        <v>160</v>
      </c>
      <c r="D503" s="38" t="s">
        <v>626</v>
      </c>
      <c r="E503" s="38" t="s">
        <v>162</v>
      </c>
      <c r="F503" s="39">
        <v>40</v>
      </c>
    </row>
    <row r="504" spans="1:6" x14ac:dyDescent="0.2">
      <c r="A504" s="38" t="s">
        <v>1004</v>
      </c>
      <c r="B504" s="38" t="s">
        <v>160</v>
      </c>
      <c r="C504" s="38" t="s">
        <v>160</v>
      </c>
      <c r="D504" s="38" t="s">
        <v>679</v>
      </c>
      <c r="E504" s="38" t="s">
        <v>162</v>
      </c>
      <c r="F504" s="39">
        <v>13</v>
      </c>
    </row>
    <row r="505" spans="1:6" x14ac:dyDescent="0.2">
      <c r="A505" s="38" t="s">
        <v>1005</v>
      </c>
      <c r="B505" s="38" t="s">
        <v>168</v>
      </c>
      <c r="C505" s="38" t="s">
        <v>168</v>
      </c>
      <c r="D505" s="38" t="s">
        <v>1006</v>
      </c>
      <c r="E505" s="38" t="s">
        <v>162</v>
      </c>
      <c r="F505" s="39">
        <v>95</v>
      </c>
    </row>
    <row r="506" spans="1:6" x14ac:dyDescent="0.2">
      <c r="A506" s="38" t="s">
        <v>1007</v>
      </c>
      <c r="B506" s="38" t="s">
        <v>168</v>
      </c>
      <c r="C506" s="38" t="s">
        <v>168</v>
      </c>
      <c r="D506" s="38" t="s">
        <v>427</v>
      </c>
      <c r="E506" s="38" t="s">
        <v>162</v>
      </c>
      <c r="F506" s="39">
        <v>45</v>
      </c>
    </row>
    <row r="507" spans="1:6" x14ac:dyDescent="0.2">
      <c r="A507" s="38" t="s">
        <v>1008</v>
      </c>
      <c r="B507" s="38" t="s">
        <v>175</v>
      </c>
      <c r="C507" s="38" t="s">
        <v>176</v>
      </c>
      <c r="D507" s="38" t="s">
        <v>496</v>
      </c>
      <c r="E507" s="38" t="s">
        <v>162</v>
      </c>
      <c r="F507" s="39">
        <v>45</v>
      </c>
    </row>
    <row r="508" spans="1:6" x14ac:dyDescent="0.2">
      <c r="A508" s="38" t="s">
        <v>1009</v>
      </c>
      <c r="B508" s="38" t="s">
        <v>207</v>
      </c>
      <c r="C508" s="38" t="s">
        <v>319</v>
      </c>
      <c r="D508" s="38" t="s">
        <v>324</v>
      </c>
      <c r="E508" s="38" t="s">
        <v>162</v>
      </c>
      <c r="F508" s="39">
        <v>42</v>
      </c>
    </row>
    <row r="509" spans="1:6" x14ac:dyDescent="0.2">
      <c r="A509" s="38" t="s">
        <v>1010</v>
      </c>
      <c r="B509" s="38" t="s">
        <v>179</v>
      </c>
      <c r="C509" s="38" t="s">
        <v>180</v>
      </c>
      <c r="D509" s="38" t="s">
        <v>1011</v>
      </c>
      <c r="E509" s="38" t="s">
        <v>162</v>
      </c>
      <c r="F509" s="39">
        <v>40</v>
      </c>
    </row>
    <row r="510" spans="1:6" x14ac:dyDescent="0.2">
      <c r="A510" s="38" t="s">
        <v>1012</v>
      </c>
      <c r="B510" s="38" t="s">
        <v>160</v>
      </c>
      <c r="C510" s="38" t="s">
        <v>160</v>
      </c>
      <c r="D510" s="38" t="s">
        <v>423</v>
      </c>
      <c r="E510" s="38" t="s">
        <v>162</v>
      </c>
      <c r="F510" s="39">
        <v>53</v>
      </c>
    </row>
    <row r="511" spans="1:6" x14ac:dyDescent="0.2">
      <c r="A511" s="38" t="s">
        <v>1013</v>
      </c>
      <c r="B511" s="38" t="s">
        <v>160</v>
      </c>
      <c r="C511" s="38" t="s">
        <v>160</v>
      </c>
      <c r="D511" s="38" t="s">
        <v>1014</v>
      </c>
      <c r="E511" s="38" t="s">
        <v>162</v>
      </c>
      <c r="F511" s="39">
        <v>50</v>
      </c>
    </row>
    <row r="512" spans="1:6" x14ac:dyDescent="0.2">
      <c r="A512" s="38" t="s">
        <v>1015</v>
      </c>
      <c r="B512" s="38" t="s">
        <v>207</v>
      </c>
      <c r="C512" s="38" t="s">
        <v>319</v>
      </c>
      <c r="D512" s="38" t="s">
        <v>512</v>
      </c>
      <c r="E512" s="38" t="s">
        <v>162</v>
      </c>
      <c r="F512" s="39">
        <v>14</v>
      </c>
    </row>
    <row r="513" spans="1:6" x14ac:dyDescent="0.2">
      <c r="A513" s="38" t="s">
        <v>1016</v>
      </c>
      <c r="B513" s="38" t="s">
        <v>216</v>
      </c>
      <c r="C513" s="38" t="s">
        <v>216</v>
      </c>
      <c r="D513" s="38" t="s">
        <v>296</v>
      </c>
      <c r="E513" s="38" t="s">
        <v>162</v>
      </c>
      <c r="F513" s="39">
        <v>24</v>
      </c>
    </row>
    <row r="514" spans="1:6" x14ac:dyDescent="0.2">
      <c r="A514" s="38" t="s">
        <v>1017</v>
      </c>
      <c r="B514" s="38" t="s">
        <v>179</v>
      </c>
      <c r="C514" s="38" t="s">
        <v>197</v>
      </c>
      <c r="D514" s="38" t="s">
        <v>397</v>
      </c>
      <c r="E514" s="38" t="s">
        <v>162</v>
      </c>
      <c r="F514" s="39">
        <v>18</v>
      </c>
    </row>
    <row r="515" spans="1:6" x14ac:dyDescent="0.2">
      <c r="A515" s="38" t="s">
        <v>1018</v>
      </c>
      <c r="B515" s="38" t="s">
        <v>200</v>
      </c>
      <c r="C515" s="38" t="s">
        <v>201</v>
      </c>
      <c r="D515" s="38" t="s">
        <v>1019</v>
      </c>
      <c r="E515" s="38" t="s">
        <v>162</v>
      </c>
      <c r="F515" s="39">
        <v>45</v>
      </c>
    </row>
    <row r="516" spans="1:6" x14ac:dyDescent="0.2">
      <c r="A516" s="38" t="s">
        <v>1020</v>
      </c>
      <c r="B516" s="38" t="s">
        <v>168</v>
      </c>
      <c r="C516" s="38" t="s">
        <v>729</v>
      </c>
      <c r="D516" s="38" t="s">
        <v>730</v>
      </c>
      <c r="E516" s="38" t="s">
        <v>162</v>
      </c>
      <c r="F516" s="39">
        <v>35</v>
      </c>
    </row>
    <row r="517" spans="1:6" x14ac:dyDescent="0.2">
      <c r="A517" s="38" t="s">
        <v>1021</v>
      </c>
      <c r="B517" s="38" t="s">
        <v>204</v>
      </c>
      <c r="C517" s="38" t="s">
        <v>525</v>
      </c>
      <c r="D517" s="38" t="s">
        <v>526</v>
      </c>
      <c r="E517" s="38" t="s">
        <v>162</v>
      </c>
      <c r="F517" s="39">
        <v>25</v>
      </c>
    </row>
    <row r="518" spans="1:6" x14ac:dyDescent="0.2">
      <c r="A518" s="38" t="s">
        <v>1022</v>
      </c>
      <c r="B518" s="38" t="s">
        <v>171</v>
      </c>
      <c r="C518" s="38" t="s">
        <v>225</v>
      </c>
      <c r="D518" s="38" t="s">
        <v>838</v>
      </c>
      <c r="E518" s="38" t="s">
        <v>162</v>
      </c>
      <c r="F518" s="39">
        <v>10</v>
      </c>
    </row>
    <row r="519" spans="1:6" x14ac:dyDescent="0.2">
      <c r="A519" s="38" t="s">
        <v>1023</v>
      </c>
      <c r="B519" s="38" t="s">
        <v>171</v>
      </c>
      <c r="C519" s="38" t="s">
        <v>225</v>
      </c>
      <c r="D519" s="38" t="s">
        <v>317</v>
      </c>
      <c r="E519" s="38" t="s">
        <v>162</v>
      </c>
      <c r="F519" s="39">
        <v>29</v>
      </c>
    </row>
    <row r="520" spans="1:6" x14ac:dyDescent="0.2">
      <c r="A520" s="38" t="s">
        <v>1024</v>
      </c>
      <c r="B520" s="38" t="s">
        <v>171</v>
      </c>
      <c r="C520" s="38" t="s">
        <v>361</v>
      </c>
      <c r="D520" s="38" t="s">
        <v>361</v>
      </c>
      <c r="E520" s="38" t="s">
        <v>162</v>
      </c>
      <c r="F520" s="39">
        <v>10</v>
      </c>
    </row>
    <row r="521" spans="1:6" x14ac:dyDescent="0.2">
      <c r="A521" s="38" t="s">
        <v>1025</v>
      </c>
      <c r="B521" s="38" t="s">
        <v>207</v>
      </c>
      <c r="C521" s="38" t="s">
        <v>283</v>
      </c>
      <c r="D521" s="38" t="s">
        <v>302</v>
      </c>
      <c r="E521" s="38" t="s">
        <v>162</v>
      </c>
      <c r="F521" s="39">
        <v>23</v>
      </c>
    </row>
    <row r="522" spans="1:6" x14ac:dyDescent="0.2">
      <c r="A522" s="38" t="s">
        <v>1026</v>
      </c>
      <c r="B522" s="38" t="s">
        <v>179</v>
      </c>
      <c r="C522" s="38" t="s">
        <v>180</v>
      </c>
      <c r="D522" s="38" t="s">
        <v>1027</v>
      </c>
      <c r="E522" s="38" t="s">
        <v>162</v>
      </c>
      <c r="F522" s="39">
        <v>25</v>
      </c>
    </row>
    <row r="523" spans="1:6" x14ac:dyDescent="0.2">
      <c r="A523" s="38" t="s">
        <v>1028</v>
      </c>
      <c r="B523" s="38" t="s">
        <v>171</v>
      </c>
      <c r="C523" s="38" t="s">
        <v>225</v>
      </c>
      <c r="D523" s="38" t="s">
        <v>1029</v>
      </c>
      <c r="E523" s="38" t="s">
        <v>162</v>
      </c>
      <c r="F523" s="39">
        <v>20</v>
      </c>
    </row>
    <row r="524" spans="1:6" x14ac:dyDescent="0.2">
      <c r="A524" s="38" t="s">
        <v>1030</v>
      </c>
      <c r="B524" s="38" t="s">
        <v>175</v>
      </c>
      <c r="C524" s="38" t="s">
        <v>176</v>
      </c>
      <c r="D524" s="38" t="s">
        <v>1031</v>
      </c>
      <c r="E524" s="38" t="s">
        <v>162</v>
      </c>
      <c r="F524" s="39">
        <v>17</v>
      </c>
    </row>
    <row r="525" spans="1:6" x14ac:dyDescent="0.2">
      <c r="A525" s="38" t="s">
        <v>1032</v>
      </c>
      <c r="B525" s="38" t="s">
        <v>329</v>
      </c>
      <c r="C525" s="38" t="s">
        <v>336</v>
      </c>
      <c r="D525" s="38" t="s">
        <v>705</v>
      </c>
      <c r="E525" s="38" t="s">
        <v>162</v>
      </c>
      <c r="F525" s="39">
        <v>144</v>
      </c>
    </row>
    <row r="526" spans="1:6" x14ac:dyDescent="0.2">
      <c r="A526" s="38" t="s">
        <v>1033</v>
      </c>
      <c r="B526" s="38" t="s">
        <v>329</v>
      </c>
      <c r="C526" s="38" t="s">
        <v>336</v>
      </c>
      <c r="D526" s="38" t="s">
        <v>705</v>
      </c>
      <c r="E526" s="38" t="s">
        <v>162</v>
      </c>
      <c r="F526" s="39">
        <v>40</v>
      </c>
    </row>
    <row r="527" spans="1:6" x14ac:dyDescent="0.2">
      <c r="A527" s="38" t="s">
        <v>1034</v>
      </c>
      <c r="B527" s="38" t="s">
        <v>329</v>
      </c>
      <c r="C527" s="38" t="s">
        <v>336</v>
      </c>
      <c r="D527" s="38" t="s">
        <v>1035</v>
      </c>
      <c r="E527" s="38" t="s">
        <v>162</v>
      </c>
      <c r="F527" s="39">
        <v>45</v>
      </c>
    </row>
    <row r="528" spans="1:6" x14ac:dyDescent="0.2">
      <c r="A528" s="38" t="s">
        <v>1036</v>
      </c>
      <c r="B528" s="38" t="s">
        <v>160</v>
      </c>
      <c r="C528" s="38" t="s">
        <v>160</v>
      </c>
      <c r="D528" s="38" t="s">
        <v>1037</v>
      </c>
      <c r="E528" s="38" t="s">
        <v>162</v>
      </c>
      <c r="F528" s="39">
        <v>45</v>
      </c>
    </row>
    <row r="529" spans="1:6" x14ac:dyDescent="0.2">
      <c r="A529" s="38" t="s">
        <v>1038</v>
      </c>
      <c r="B529" s="38" t="s">
        <v>204</v>
      </c>
      <c r="C529" s="38" t="s">
        <v>612</v>
      </c>
      <c r="D529" s="38" t="s">
        <v>612</v>
      </c>
      <c r="E529" s="38" t="s">
        <v>162</v>
      </c>
      <c r="F529" s="39">
        <v>32</v>
      </c>
    </row>
    <row r="530" spans="1:6" x14ac:dyDescent="0.2">
      <c r="A530" s="38" t="s">
        <v>1039</v>
      </c>
      <c r="B530" s="38" t="s">
        <v>211</v>
      </c>
      <c r="C530" s="38" t="s">
        <v>191</v>
      </c>
      <c r="D530" s="38" t="s">
        <v>281</v>
      </c>
      <c r="E530" s="38" t="s">
        <v>162</v>
      </c>
      <c r="F530" s="39">
        <v>40</v>
      </c>
    </row>
    <row r="531" spans="1:6" x14ac:dyDescent="0.2">
      <c r="A531" s="38" t="s">
        <v>1040</v>
      </c>
      <c r="B531" s="38" t="s">
        <v>168</v>
      </c>
      <c r="C531" s="38" t="s">
        <v>729</v>
      </c>
      <c r="D531" s="38" t="s">
        <v>794</v>
      </c>
      <c r="E531" s="38" t="s">
        <v>162</v>
      </c>
      <c r="F531" s="39">
        <v>10</v>
      </c>
    </row>
    <row r="532" spans="1:6" x14ac:dyDescent="0.2">
      <c r="A532" s="38" t="s">
        <v>1041</v>
      </c>
      <c r="B532" s="38" t="s">
        <v>190</v>
      </c>
      <c r="C532" s="38" t="s">
        <v>191</v>
      </c>
      <c r="D532" s="38" t="s">
        <v>1042</v>
      </c>
      <c r="E532" s="38" t="s">
        <v>162</v>
      </c>
      <c r="F532" s="39">
        <v>45</v>
      </c>
    </row>
    <row r="533" spans="1:6" x14ac:dyDescent="0.2">
      <c r="A533" s="38" t="s">
        <v>1043</v>
      </c>
      <c r="B533" s="38" t="s">
        <v>272</v>
      </c>
      <c r="C533" s="38" t="s">
        <v>191</v>
      </c>
      <c r="D533" s="38" t="s">
        <v>1044</v>
      </c>
      <c r="E533" s="38" t="s">
        <v>162</v>
      </c>
      <c r="F533" s="39">
        <v>43</v>
      </c>
    </row>
    <row r="534" spans="1:6" x14ac:dyDescent="0.2">
      <c r="A534" s="38" t="s">
        <v>1045</v>
      </c>
      <c r="B534" s="38" t="s">
        <v>179</v>
      </c>
      <c r="C534" s="38" t="s">
        <v>180</v>
      </c>
      <c r="D534" s="38" t="s">
        <v>188</v>
      </c>
      <c r="E534" s="38" t="s">
        <v>162</v>
      </c>
      <c r="F534" s="39">
        <v>16</v>
      </c>
    </row>
    <row r="535" spans="1:6" x14ac:dyDescent="0.2">
      <c r="A535" s="38" t="s">
        <v>1046</v>
      </c>
      <c r="B535" s="38" t="s">
        <v>179</v>
      </c>
      <c r="C535" s="38" t="s">
        <v>180</v>
      </c>
      <c r="D535" s="38" t="s">
        <v>180</v>
      </c>
      <c r="E535" s="38" t="s">
        <v>162</v>
      </c>
      <c r="F535" s="39">
        <v>45</v>
      </c>
    </row>
    <row r="536" spans="1:6" x14ac:dyDescent="0.2">
      <c r="A536" s="38" t="s">
        <v>1047</v>
      </c>
      <c r="B536" s="38" t="s">
        <v>179</v>
      </c>
      <c r="C536" s="38" t="s">
        <v>180</v>
      </c>
      <c r="D536" s="38" t="s">
        <v>180</v>
      </c>
      <c r="E536" s="38" t="s">
        <v>162</v>
      </c>
      <c r="F536" s="39">
        <v>10</v>
      </c>
    </row>
    <row r="537" spans="1:6" x14ac:dyDescent="0.2">
      <c r="A537" s="38" t="s">
        <v>1048</v>
      </c>
      <c r="B537" s="38" t="s">
        <v>179</v>
      </c>
      <c r="C537" s="38" t="s">
        <v>180</v>
      </c>
      <c r="D537" s="38" t="s">
        <v>181</v>
      </c>
      <c r="E537" s="38" t="s">
        <v>162</v>
      </c>
      <c r="F537" s="39">
        <v>200</v>
      </c>
    </row>
    <row r="538" spans="1:6" x14ac:dyDescent="0.2">
      <c r="A538" s="38" t="s">
        <v>1049</v>
      </c>
      <c r="B538" s="38" t="s">
        <v>179</v>
      </c>
      <c r="C538" s="38" t="s">
        <v>180</v>
      </c>
      <c r="D538" s="38" t="s">
        <v>369</v>
      </c>
      <c r="E538" s="38" t="s">
        <v>162</v>
      </c>
      <c r="F538" s="39">
        <v>73</v>
      </c>
    </row>
    <row r="539" spans="1:6" x14ac:dyDescent="0.2">
      <c r="A539" s="38" t="s">
        <v>1050</v>
      </c>
      <c r="B539" s="38" t="s">
        <v>175</v>
      </c>
      <c r="C539" s="38" t="s">
        <v>176</v>
      </c>
      <c r="D539" s="38" t="s">
        <v>322</v>
      </c>
      <c r="E539" s="38" t="s">
        <v>162</v>
      </c>
      <c r="F539" s="39">
        <v>14</v>
      </c>
    </row>
    <row r="540" spans="1:6" x14ac:dyDescent="0.2">
      <c r="A540" s="38" t="s">
        <v>1051</v>
      </c>
      <c r="B540" s="38" t="s">
        <v>175</v>
      </c>
      <c r="C540" s="38" t="s">
        <v>176</v>
      </c>
      <c r="D540" s="38" t="s">
        <v>322</v>
      </c>
      <c r="E540" s="38" t="s">
        <v>162</v>
      </c>
      <c r="F540" s="39">
        <v>12</v>
      </c>
    </row>
    <row r="541" spans="1:6" x14ac:dyDescent="0.2">
      <c r="A541" s="38" t="s">
        <v>1052</v>
      </c>
      <c r="B541" s="38" t="s">
        <v>179</v>
      </c>
      <c r="C541" s="38" t="s">
        <v>197</v>
      </c>
      <c r="D541" s="38" t="s">
        <v>198</v>
      </c>
      <c r="E541" s="38" t="s">
        <v>162</v>
      </c>
      <c r="F541" s="39">
        <v>40</v>
      </c>
    </row>
    <row r="542" spans="1:6" x14ac:dyDescent="0.2">
      <c r="A542" s="38" t="s">
        <v>1053</v>
      </c>
      <c r="B542" s="38" t="s">
        <v>179</v>
      </c>
      <c r="C542" s="38" t="s">
        <v>180</v>
      </c>
      <c r="D542" s="38" t="s">
        <v>1054</v>
      </c>
      <c r="E542" s="38" t="s">
        <v>162</v>
      </c>
      <c r="F542" s="39">
        <v>229</v>
      </c>
    </row>
    <row r="543" spans="1:6" x14ac:dyDescent="0.2">
      <c r="A543" s="38" t="s">
        <v>1055</v>
      </c>
      <c r="B543" s="38" t="s">
        <v>237</v>
      </c>
      <c r="C543" s="38" t="s">
        <v>263</v>
      </c>
      <c r="D543" s="38" t="s">
        <v>1056</v>
      </c>
      <c r="E543" s="38" t="s">
        <v>162</v>
      </c>
      <c r="F543" s="39">
        <v>17</v>
      </c>
    </row>
    <row r="544" spans="1:6" x14ac:dyDescent="0.2">
      <c r="A544" s="38" t="s">
        <v>1057</v>
      </c>
      <c r="B544" s="38" t="s">
        <v>216</v>
      </c>
      <c r="C544" s="38" t="s">
        <v>216</v>
      </c>
      <c r="D544" s="38" t="s">
        <v>1058</v>
      </c>
      <c r="E544" s="38" t="s">
        <v>162</v>
      </c>
      <c r="F544" s="39">
        <v>20</v>
      </c>
    </row>
    <row r="545" spans="1:6" x14ac:dyDescent="0.2">
      <c r="A545" s="38" t="s">
        <v>1059</v>
      </c>
      <c r="B545" s="38" t="s">
        <v>168</v>
      </c>
      <c r="C545" s="38" t="s">
        <v>286</v>
      </c>
      <c r="D545" s="38" t="s">
        <v>286</v>
      </c>
      <c r="E545" s="38" t="s">
        <v>162</v>
      </c>
      <c r="F545" s="39">
        <v>6</v>
      </c>
    </row>
    <row r="546" spans="1:6" x14ac:dyDescent="0.2">
      <c r="A546" s="38" t="s">
        <v>1060</v>
      </c>
      <c r="B546" s="38" t="s">
        <v>200</v>
      </c>
      <c r="C546" s="38" t="s">
        <v>201</v>
      </c>
      <c r="D546" s="38" t="s">
        <v>1061</v>
      </c>
      <c r="E546" s="38" t="s">
        <v>162</v>
      </c>
      <c r="F546" s="39">
        <v>45</v>
      </c>
    </row>
    <row r="547" spans="1:6" x14ac:dyDescent="0.2">
      <c r="A547" s="38" t="s">
        <v>1062</v>
      </c>
      <c r="B547" s="38" t="s">
        <v>175</v>
      </c>
      <c r="C547" s="38" t="s">
        <v>191</v>
      </c>
      <c r="D547" s="38" t="s">
        <v>1063</v>
      </c>
      <c r="E547" s="38" t="s">
        <v>162</v>
      </c>
      <c r="F547" s="39">
        <v>16</v>
      </c>
    </row>
    <row r="548" spans="1:6" x14ac:dyDescent="0.2">
      <c r="A548" s="38" t="s">
        <v>1064</v>
      </c>
      <c r="B548" s="38" t="s">
        <v>175</v>
      </c>
      <c r="C548" s="38" t="s">
        <v>191</v>
      </c>
      <c r="D548" s="38" t="s">
        <v>1065</v>
      </c>
      <c r="E548" s="38" t="s">
        <v>162</v>
      </c>
      <c r="F548" s="39">
        <v>35</v>
      </c>
    </row>
    <row r="549" spans="1:6" x14ac:dyDescent="0.2">
      <c r="A549" s="38" t="s">
        <v>1066</v>
      </c>
      <c r="B549" s="38" t="s">
        <v>168</v>
      </c>
      <c r="C549" s="38" t="s">
        <v>168</v>
      </c>
      <c r="D549" s="38" t="s">
        <v>169</v>
      </c>
      <c r="E549" s="38" t="s">
        <v>162</v>
      </c>
      <c r="F549" s="39">
        <v>12</v>
      </c>
    </row>
    <row r="550" spans="1:6" x14ac:dyDescent="0.2">
      <c r="A550" s="38" t="s">
        <v>1067</v>
      </c>
      <c r="B550" s="38" t="s">
        <v>190</v>
      </c>
      <c r="C550" s="38" t="s">
        <v>191</v>
      </c>
      <c r="D550" s="38" t="s">
        <v>1068</v>
      </c>
      <c r="E550" s="38" t="s">
        <v>162</v>
      </c>
      <c r="F550" s="39">
        <v>31</v>
      </c>
    </row>
    <row r="551" spans="1:6" x14ac:dyDescent="0.2">
      <c r="A551" s="38" t="s">
        <v>1069</v>
      </c>
      <c r="B551" s="38" t="s">
        <v>216</v>
      </c>
      <c r="C551" s="38" t="s">
        <v>216</v>
      </c>
      <c r="D551" s="38" t="s">
        <v>1070</v>
      </c>
      <c r="E551" s="38" t="s">
        <v>162</v>
      </c>
      <c r="F551" s="39">
        <v>36</v>
      </c>
    </row>
    <row r="552" spans="1:6" x14ac:dyDescent="0.2">
      <c r="A552" s="38" t="s">
        <v>1071</v>
      </c>
      <c r="B552" s="38" t="s">
        <v>237</v>
      </c>
      <c r="C552" s="38" t="s">
        <v>238</v>
      </c>
      <c r="D552" s="38" t="s">
        <v>238</v>
      </c>
      <c r="E552" s="38" t="s">
        <v>162</v>
      </c>
      <c r="F552" s="39">
        <v>73</v>
      </c>
    </row>
    <row r="553" spans="1:6" x14ac:dyDescent="0.2">
      <c r="A553" s="38" t="s">
        <v>1072</v>
      </c>
      <c r="B553" s="38" t="s">
        <v>237</v>
      </c>
      <c r="C553" s="38" t="s">
        <v>503</v>
      </c>
      <c r="D553" s="38" t="s">
        <v>504</v>
      </c>
      <c r="E553" s="38" t="s">
        <v>162</v>
      </c>
      <c r="F553" s="39">
        <v>15</v>
      </c>
    </row>
    <row r="554" spans="1:6" x14ac:dyDescent="0.2">
      <c r="A554" s="38" t="s">
        <v>1073</v>
      </c>
      <c r="B554" s="38" t="s">
        <v>171</v>
      </c>
      <c r="C554" s="38" t="s">
        <v>172</v>
      </c>
      <c r="D554" s="38" t="s">
        <v>1074</v>
      </c>
      <c r="E554" s="38" t="s">
        <v>162</v>
      </c>
      <c r="F554" s="39">
        <v>4</v>
      </c>
    </row>
    <row r="555" spans="1:6" x14ac:dyDescent="0.2">
      <c r="A555" s="38" t="s">
        <v>1075</v>
      </c>
      <c r="B555" s="38" t="s">
        <v>216</v>
      </c>
      <c r="C555" s="38" t="s">
        <v>216</v>
      </c>
      <c r="D555" s="38" t="s">
        <v>588</v>
      </c>
      <c r="E555" s="38" t="s">
        <v>162</v>
      </c>
      <c r="F555" s="39">
        <v>35</v>
      </c>
    </row>
    <row r="556" spans="1:6" x14ac:dyDescent="0.2">
      <c r="A556" s="38" t="s">
        <v>1076</v>
      </c>
      <c r="B556" s="38" t="s">
        <v>216</v>
      </c>
      <c r="C556" s="38" t="s">
        <v>216</v>
      </c>
      <c r="D556" s="38" t="s">
        <v>1070</v>
      </c>
      <c r="E556" s="38" t="s">
        <v>162</v>
      </c>
      <c r="F556" s="39">
        <v>20</v>
      </c>
    </row>
    <row r="557" spans="1:6" x14ac:dyDescent="0.2">
      <c r="A557" s="38" t="s">
        <v>1077</v>
      </c>
      <c r="B557" s="38" t="s">
        <v>216</v>
      </c>
      <c r="C557" s="38" t="s">
        <v>216</v>
      </c>
      <c r="D557" s="38" t="s">
        <v>588</v>
      </c>
      <c r="E557" s="38" t="s">
        <v>162</v>
      </c>
      <c r="F557" s="39">
        <v>300</v>
      </c>
    </row>
    <row r="558" spans="1:6" x14ac:dyDescent="0.2">
      <c r="A558" s="38" t="s">
        <v>1078</v>
      </c>
      <c r="B558" s="38" t="s">
        <v>216</v>
      </c>
      <c r="C558" s="38" t="s">
        <v>216</v>
      </c>
      <c r="D558" s="38" t="s">
        <v>588</v>
      </c>
      <c r="E558" s="38" t="s">
        <v>162</v>
      </c>
      <c r="F558" s="39">
        <v>70</v>
      </c>
    </row>
    <row r="559" spans="1:6" x14ac:dyDescent="0.2">
      <c r="A559" s="38" t="s">
        <v>1079</v>
      </c>
      <c r="B559" s="38" t="s">
        <v>207</v>
      </c>
      <c r="C559" s="38" t="s">
        <v>319</v>
      </c>
      <c r="D559" s="38" t="s">
        <v>512</v>
      </c>
      <c r="E559" s="38" t="s">
        <v>162</v>
      </c>
      <c r="F559" s="39">
        <v>21</v>
      </c>
    </row>
    <row r="560" spans="1:6" x14ac:dyDescent="0.2">
      <c r="A560" s="38" t="s">
        <v>1080</v>
      </c>
      <c r="B560" s="38" t="s">
        <v>207</v>
      </c>
      <c r="C560" s="38" t="s">
        <v>319</v>
      </c>
      <c r="D560" s="38" t="s">
        <v>512</v>
      </c>
      <c r="E560" s="38" t="s">
        <v>162</v>
      </c>
      <c r="F560" s="39">
        <v>10</v>
      </c>
    </row>
    <row r="561" spans="1:6" x14ac:dyDescent="0.2">
      <c r="A561" s="38" t="s">
        <v>1081</v>
      </c>
      <c r="B561" s="38" t="s">
        <v>207</v>
      </c>
      <c r="C561" s="38" t="s">
        <v>319</v>
      </c>
      <c r="D561" s="38" t="s">
        <v>512</v>
      </c>
      <c r="E561" s="38" t="s">
        <v>162</v>
      </c>
      <c r="F561" s="39">
        <v>115</v>
      </c>
    </row>
    <row r="562" spans="1:6" x14ac:dyDescent="0.2">
      <c r="A562" s="38" t="s">
        <v>1082</v>
      </c>
      <c r="B562" s="38" t="s">
        <v>207</v>
      </c>
      <c r="C562" s="38" t="s">
        <v>319</v>
      </c>
      <c r="D562" s="38" t="s">
        <v>512</v>
      </c>
      <c r="E562" s="38" t="s">
        <v>162</v>
      </c>
      <c r="F562" s="39">
        <v>10</v>
      </c>
    </row>
    <row r="563" spans="1:6" x14ac:dyDescent="0.2">
      <c r="A563" s="38" t="s">
        <v>1083</v>
      </c>
      <c r="B563" s="38" t="s">
        <v>207</v>
      </c>
      <c r="C563" s="38" t="s">
        <v>319</v>
      </c>
      <c r="D563" s="38" t="s">
        <v>512</v>
      </c>
      <c r="E563" s="38" t="s">
        <v>162</v>
      </c>
      <c r="F563" s="39">
        <v>60</v>
      </c>
    </row>
    <row r="564" spans="1:6" x14ac:dyDescent="0.2">
      <c r="A564" s="38" t="s">
        <v>1084</v>
      </c>
      <c r="B564" s="38" t="s">
        <v>171</v>
      </c>
      <c r="C564" s="38" t="s">
        <v>371</v>
      </c>
      <c r="D564" s="38" t="s">
        <v>744</v>
      </c>
      <c r="E564" s="38" t="s">
        <v>162</v>
      </c>
      <c r="F564" s="39">
        <v>35</v>
      </c>
    </row>
    <row r="565" spans="1:6" x14ac:dyDescent="0.2">
      <c r="A565" s="38" t="s">
        <v>1085</v>
      </c>
      <c r="B565" s="38" t="s">
        <v>179</v>
      </c>
      <c r="C565" s="38" t="s">
        <v>180</v>
      </c>
      <c r="D565" s="38" t="s">
        <v>180</v>
      </c>
      <c r="E565" s="38" t="s">
        <v>162</v>
      </c>
      <c r="F565" s="39">
        <v>14</v>
      </c>
    </row>
    <row r="566" spans="1:6" x14ac:dyDescent="0.2">
      <c r="A566" s="38" t="s">
        <v>1086</v>
      </c>
      <c r="B566" s="38" t="s">
        <v>207</v>
      </c>
      <c r="C566" s="38" t="s">
        <v>283</v>
      </c>
      <c r="D566" s="38" t="s">
        <v>283</v>
      </c>
      <c r="E566" s="38" t="s">
        <v>162</v>
      </c>
      <c r="F566" s="39">
        <v>35</v>
      </c>
    </row>
    <row r="567" spans="1:6" x14ac:dyDescent="0.2">
      <c r="A567" s="38" t="s">
        <v>1087</v>
      </c>
      <c r="B567" s="38" t="s">
        <v>160</v>
      </c>
      <c r="C567" s="38" t="s">
        <v>160</v>
      </c>
      <c r="D567" s="38" t="s">
        <v>423</v>
      </c>
      <c r="E567" s="38" t="s">
        <v>162</v>
      </c>
      <c r="F567" s="39">
        <v>32</v>
      </c>
    </row>
    <row r="568" spans="1:6" x14ac:dyDescent="0.2">
      <c r="A568" s="38" t="s">
        <v>1088</v>
      </c>
      <c r="B568" s="38" t="s">
        <v>160</v>
      </c>
      <c r="C568" s="38" t="s">
        <v>160</v>
      </c>
      <c r="D568" s="38" t="s">
        <v>423</v>
      </c>
      <c r="E568" s="38" t="s">
        <v>162</v>
      </c>
      <c r="F568" s="39">
        <v>24</v>
      </c>
    </row>
    <row r="569" spans="1:6" x14ac:dyDescent="0.2">
      <c r="A569" s="38" t="s">
        <v>1089</v>
      </c>
      <c r="B569" s="38" t="s">
        <v>160</v>
      </c>
      <c r="C569" s="38" t="s">
        <v>160</v>
      </c>
      <c r="D569" s="38" t="s">
        <v>423</v>
      </c>
      <c r="E569" s="38" t="s">
        <v>162</v>
      </c>
      <c r="F569" s="39">
        <v>32</v>
      </c>
    </row>
    <row r="570" spans="1:6" x14ac:dyDescent="0.2">
      <c r="A570" s="38" t="s">
        <v>1090</v>
      </c>
      <c r="B570" s="38" t="s">
        <v>160</v>
      </c>
      <c r="C570" s="38" t="s">
        <v>160</v>
      </c>
      <c r="D570" s="38" t="s">
        <v>1091</v>
      </c>
      <c r="E570" s="38" t="s">
        <v>162</v>
      </c>
      <c r="F570" s="39">
        <v>25</v>
      </c>
    </row>
    <row r="571" spans="1:6" x14ac:dyDescent="0.2">
      <c r="A571" s="38" t="s">
        <v>1092</v>
      </c>
      <c r="B571" s="38" t="s">
        <v>211</v>
      </c>
      <c r="C571" s="38" t="s">
        <v>191</v>
      </c>
      <c r="D571" s="38" t="s">
        <v>435</v>
      </c>
      <c r="E571" s="38" t="s">
        <v>162</v>
      </c>
      <c r="F571" s="39">
        <v>8</v>
      </c>
    </row>
    <row r="572" spans="1:6" x14ac:dyDescent="0.2">
      <c r="A572" s="38" t="s">
        <v>1093</v>
      </c>
      <c r="B572" s="38" t="s">
        <v>168</v>
      </c>
      <c r="C572" s="38" t="s">
        <v>168</v>
      </c>
      <c r="D572" s="38" t="s">
        <v>270</v>
      </c>
      <c r="E572" s="38" t="s">
        <v>162</v>
      </c>
      <c r="F572" s="39">
        <v>15</v>
      </c>
    </row>
    <row r="573" spans="1:6" x14ac:dyDescent="0.2">
      <c r="A573" s="38" t="s">
        <v>1094</v>
      </c>
      <c r="B573" s="38" t="s">
        <v>207</v>
      </c>
      <c r="C573" s="38" t="s">
        <v>283</v>
      </c>
      <c r="D573" s="38" t="s">
        <v>283</v>
      </c>
      <c r="E573" s="38" t="s">
        <v>162</v>
      </c>
      <c r="F573" s="39">
        <v>20</v>
      </c>
    </row>
    <row r="574" spans="1:6" x14ac:dyDescent="0.2">
      <c r="A574" s="38" t="s">
        <v>1095</v>
      </c>
      <c r="B574" s="38" t="s">
        <v>179</v>
      </c>
      <c r="C574" s="38" t="s">
        <v>180</v>
      </c>
      <c r="D574" s="38" t="s">
        <v>180</v>
      </c>
      <c r="E574" s="38" t="s">
        <v>162</v>
      </c>
      <c r="F574" s="39">
        <v>40</v>
      </c>
    </row>
    <row r="575" spans="1:6" x14ac:dyDescent="0.2">
      <c r="A575" s="38" t="s">
        <v>1096</v>
      </c>
      <c r="B575" s="38" t="s">
        <v>272</v>
      </c>
      <c r="C575" s="38" t="s">
        <v>272</v>
      </c>
      <c r="D575" s="38" t="s">
        <v>1097</v>
      </c>
      <c r="E575" s="38" t="s">
        <v>162</v>
      </c>
      <c r="F575" s="39">
        <v>40</v>
      </c>
    </row>
    <row r="576" spans="1:6" x14ac:dyDescent="0.2">
      <c r="A576" s="38" t="s">
        <v>1098</v>
      </c>
      <c r="B576" s="38" t="s">
        <v>160</v>
      </c>
      <c r="C576" s="38" t="s">
        <v>160</v>
      </c>
      <c r="D576" s="38" t="s">
        <v>161</v>
      </c>
      <c r="E576" s="38" t="s">
        <v>162</v>
      </c>
      <c r="F576" s="39">
        <v>45</v>
      </c>
    </row>
    <row r="577" spans="1:6" x14ac:dyDescent="0.2">
      <c r="A577" s="38" t="s">
        <v>1099</v>
      </c>
      <c r="B577" s="38" t="s">
        <v>329</v>
      </c>
      <c r="C577" s="38" t="s">
        <v>336</v>
      </c>
      <c r="D577" s="38" t="s">
        <v>1100</v>
      </c>
      <c r="E577" s="38" t="s">
        <v>162</v>
      </c>
      <c r="F577" s="39">
        <v>30</v>
      </c>
    </row>
    <row r="578" spans="1:6" x14ac:dyDescent="0.2">
      <c r="A578" s="38" t="s">
        <v>1101</v>
      </c>
      <c r="B578" s="38" t="s">
        <v>179</v>
      </c>
      <c r="C578" s="38" t="s">
        <v>364</v>
      </c>
      <c r="D578" s="38" t="s">
        <v>721</v>
      </c>
      <c r="E578" s="38" t="s">
        <v>162</v>
      </c>
      <c r="F578" s="39">
        <v>14</v>
      </c>
    </row>
    <row r="579" spans="1:6" x14ac:dyDescent="0.2">
      <c r="A579" s="38" t="s">
        <v>1102</v>
      </c>
      <c r="B579" s="38" t="s">
        <v>179</v>
      </c>
      <c r="C579" s="38" t="s">
        <v>364</v>
      </c>
      <c r="D579" s="38" t="s">
        <v>721</v>
      </c>
      <c r="E579" s="38" t="s">
        <v>162</v>
      </c>
      <c r="F579" s="39">
        <v>10</v>
      </c>
    </row>
    <row r="580" spans="1:6" x14ac:dyDescent="0.2">
      <c r="A580" s="38" t="s">
        <v>1103</v>
      </c>
      <c r="B580" s="38" t="s">
        <v>164</v>
      </c>
      <c r="C580" s="38" t="s">
        <v>555</v>
      </c>
      <c r="D580" s="38" t="s">
        <v>620</v>
      </c>
      <c r="E580" s="38" t="s">
        <v>162</v>
      </c>
      <c r="F580" s="39">
        <v>4</v>
      </c>
    </row>
    <row r="581" spans="1:6" x14ac:dyDescent="0.2">
      <c r="A581" s="38" t="s">
        <v>1104</v>
      </c>
      <c r="B581" s="38" t="s">
        <v>179</v>
      </c>
      <c r="C581" s="38" t="s">
        <v>180</v>
      </c>
      <c r="D581" s="38" t="s">
        <v>1105</v>
      </c>
      <c r="E581" s="38" t="s">
        <v>162</v>
      </c>
      <c r="F581" s="39">
        <v>12</v>
      </c>
    </row>
    <row r="582" spans="1:6" x14ac:dyDescent="0.2">
      <c r="A582" s="38" t="s">
        <v>1106</v>
      </c>
      <c r="B582" s="38" t="s">
        <v>171</v>
      </c>
      <c r="C582" s="38" t="s">
        <v>194</v>
      </c>
      <c r="D582" s="38" t="s">
        <v>195</v>
      </c>
      <c r="E582" s="38" t="s">
        <v>162</v>
      </c>
      <c r="F582" s="39">
        <v>5</v>
      </c>
    </row>
    <row r="583" spans="1:6" x14ac:dyDescent="0.2">
      <c r="A583" s="38" t="s">
        <v>1107</v>
      </c>
      <c r="B583" s="38" t="s">
        <v>160</v>
      </c>
      <c r="C583" s="38" t="s">
        <v>160</v>
      </c>
      <c r="D583" s="38" t="s">
        <v>423</v>
      </c>
      <c r="E583" s="38" t="s">
        <v>162</v>
      </c>
      <c r="F583" s="39">
        <v>38</v>
      </c>
    </row>
    <row r="584" spans="1:6" x14ac:dyDescent="0.2">
      <c r="A584" s="38" t="s">
        <v>1108</v>
      </c>
      <c r="B584" s="38" t="s">
        <v>237</v>
      </c>
      <c r="C584" s="38" t="s">
        <v>503</v>
      </c>
      <c r="D584" s="38" t="s">
        <v>504</v>
      </c>
      <c r="E584" s="38" t="s">
        <v>162</v>
      </c>
      <c r="F584" s="39">
        <v>35</v>
      </c>
    </row>
    <row r="585" spans="1:6" x14ac:dyDescent="0.2">
      <c r="A585" s="38" t="s">
        <v>1109</v>
      </c>
      <c r="B585" s="38" t="s">
        <v>164</v>
      </c>
      <c r="C585" s="38" t="s">
        <v>583</v>
      </c>
      <c r="D585" s="38" t="s">
        <v>919</v>
      </c>
      <c r="E585" s="38" t="s">
        <v>162</v>
      </c>
      <c r="F585" s="39">
        <v>9</v>
      </c>
    </row>
    <row r="586" spans="1:6" x14ac:dyDescent="0.2">
      <c r="A586" s="38" t="s">
        <v>1110</v>
      </c>
      <c r="B586" s="38" t="s">
        <v>211</v>
      </c>
      <c r="C586" s="38" t="s">
        <v>191</v>
      </c>
      <c r="D586" s="38" t="s">
        <v>395</v>
      </c>
      <c r="E586" s="38" t="s">
        <v>162</v>
      </c>
      <c r="F586" s="39">
        <v>18</v>
      </c>
    </row>
    <row r="587" spans="1:6" x14ac:dyDescent="0.2">
      <c r="A587" s="38" t="s">
        <v>1111</v>
      </c>
      <c r="B587" s="38" t="s">
        <v>207</v>
      </c>
      <c r="C587" s="38" t="s">
        <v>208</v>
      </c>
      <c r="D587" s="38" t="s">
        <v>209</v>
      </c>
      <c r="E587" s="38" t="s">
        <v>162</v>
      </c>
      <c r="F587" s="39">
        <v>7</v>
      </c>
    </row>
    <row r="588" spans="1:6" x14ac:dyDescent="0.2">
      <c r="A588" s="38" t="s">
        <v>1112</v>
      </c>
      <c r="B588" s="38" t="s">
        <v>207</v>
      </c>
      <c r="C588" s="38" t="s">
        <v>208</v>
      </c>
      <c r="D588" s="38" t="s">
        <v>209</v>
      </c>
      <c r="E588" s="38" t="s">
        <v>162</v>
      </c>
      <c r="F588" s="39">
        <v>6</v>
      </c>
    </row>
    <row r="589" spans="1:6" x14ac:dyDescent="0.2">
      <c r="A589" s="38" t="s">
        <v>1113</v>
      </c>
      <c r="B589" s="38" t="s">
        <v>216</v>
      </c>
      <c r="C589" s="38" t="s">
        <v>216</v>
      </c>
      <c r="D589" s="38" t="s">
        <v>217</v>
      </c>
      <c r="E589" s="38" t="s">
        <v>162</v>
      </c>
      <c r="F589" s="39">
        <v>40</v>
      </c>
    </row>
    <row r="590" spans="1:6" x14ac:dyDescent="0.2">
      <c r="A590" s="38" t="s">
        <v>1114</v>
      </c>
      <c r="B590" s="38" t="s">
        <v>216</v>
      </c>
      <c r="C590" s="38" t="s">
        <v>216</v>
      </c>
      <c r="D590" s="38" t="s">
        <v>217</v>
      </c>
      <c r="E590" s="38" t="s">
        <v>162</v>
      </c>
      <c r="F590" s="39">
        <v>40</v>
      </c>
    </row>
    <row r="591" spans="1:6" x14ac:dyDescent="0.2">
      <c r="A591" s="38" t="s">
        <v>1115</v>
      </c>
      <c r="B591" s="38" t="s">
        <v>207</v>
      </c>
      <c r="C591" s="38" t="s">
        <v>283</v>
      </c>
      <c r="D591" s="38" t="s">
        <v>284</v>
      </c>
      <c r="E591" s="38" t="s">
        <v>162</v>
      </c>
      <c r="F591" s="39">
        <v>15</v>
      </c>
    </row>
    <row r="592" spans="1:6" x14ac:dyDescent="0.2">
      <c r="A592" s="38" t="s">
        <v>1116</v>
      </c>
      <c r="B592" s="38" t="s">
        <v>179</v>
      </c>
      <c r="C592" s="38" t="s">
        <v>364</v>
      </c>
      <c r="D592" s="38" t="s">
        <v>365</v>
      </c>
      <c r="E592" s="38" t="s">
        <v>162</v>
      </c>
      <c r="F592" s="39">
        <v>8</v>
      </c>
    </row>
    <row r="593" spans="1:6" x14ac:dyDescent="0.2">
      <c r="A593" s="38" t="s">
        <v>1117</v>
      </c>
      <c r="B593" s="38" t="s">
        <v>179</v>
      </c>
      <c r="C593" s="38" t="s">
        <v>364</v>
      </c>
      <c r="D593" s="38" t="s">
        <v>365</v>
      </c>
      <c r="E593" s="38" t="s">
        <v>162</v>
      </c>
      <c r="F593" s="39">
        <v>90</v>
      </c>
    </row>
    <row r="594" spans="1:6" x14ac:dyDescent="0.2">
      <c r="A594" s="38" t="s">
        <v>1118</v>
      </c>
      <c r="B594" s="38" t="s">
        <v>179</v>
      </c>
      <c r="C594" s="38" t="s">
        <v>364</v>
      </c>
      <c r="D594" s="38" t="s">
        <v>365</v>
      </c>
      <c r="E594" s="38" t="s">
        <v>162</v>
      </c>
      <c r="F594" s="39">
        <v>10</v>
      </c>
    </row>
    <row r="595" spans="1:6" x14ac:dyDescent="0.2">
      <c r="A595" s="38" t="s">
        <v>1119</v>
      </c>
      <c r="B595" s="38" t="s">
        <v>179</v>
      </c>
      <c r="C595" s="38" t="s">
        <v>364</v>
      </c>
      <c r="D595" s="38" t="s">
        <v>365</v>
      </c>
      <c r="E595" s="38" t="s">
        <v>162</v>
      </c>
      <c r="F595" s="39">
        <v>10</v>
      </c>
    </row>
    <row r="596" spans="1:6" x14ac:dyDescent="0.2">
      <c r="A596" s="38" t="s">
        <v>1120</v>
      </c>
      <c r="B596" s="38" t="s">
        <v>326</v>
      </c>
      <c r="C596" s="38" t="s">
        <v>201</v>
      </c>
      <c r="D596" s="38" t="s">
        <v>1121</v>
      </c>
      <c r="E596" s="38" t="s">
        <v>162</v>
      </c>
      <c r="F596" s="39">
        <v>45</v>
      </c>
    </row>
    <row r="597" spans="1:6" x14ac:dyDescent="0.2">
      <c r="A597" s="38" t="s">
        <v>1122</v>
      </c>
      <c r="B597" s="38" t="s">
        <v>326</v>
      </c>
      <c r="C597" s="38" t="s">
        <v>201</v>
      </c>
      <c r="D597" s="38" t="s">
        <v>462</v>
      </c>
      <c r="E597" s="38" t="s">
        <v>162</v>
      </c>
      <c r="F597" s="39">
        <v>45</v>
      </c>
    </row>
    <row r="598" spans="1:6" x14ac:dyDescent="0.2">
      <c r="A598" s="38" t="s">
        <v>1123</v>
      </c>
      <c r="B598" s="38" t="s">
        <v>326</v>
      </c>
      <c r="C598" s="38" t="s">
        <v>201</v>
      </c>
      <c r="D598" s="38" t="s">
        <v>1124</v>
      </c>
      <c r="E598" s="38" t="s">
        <v>162</v>
      </c>
      <c r="F598" s="39">
        <v>25</v>
      </c>
    </row>
    <row r="599" spans="1:6" x14ac:dyDescent="0.2">
      <c r="A599" s="38" t="s">
        <v>1125</v>
      </c>
      <c r="B599" s="38" t="s">
        <v>211</v>
      </c>
      <c r="C599" s="38" t="s">
        <v>191</v>
      </c>
      <c r="D599" s="38" t="s">
        <v>1126</v>
      </c>
      <c r="E599" s="38" t="s">
        <v>162</v>
      </c>
      <c r="F599" s="39">
        <v>30</v>
      </c>
    </row>
    <row r="600" spans="1:6" x14ac:dyDescent="0.2">
      <c r="A600" s="38" t="s">
        <v>1127</v>
      </c>
      <c r="B600" s="38" t="s">
        <v>179</v>
      </c>
      <c r="C600" s="38" t="s">
        <v>180</v>
      </c>
      <c r="D600" s="38" t="s">
        <v>180</v>
      </c>
      <c r="E600" s="38" t="s">
        <v>162</v>
      </c>
      <c r="F600" s="39">
        <v>45</v>
      </c>
    </row>
    <row r="601" spans="1:6" x14ac:dyDescent="0.2">
      <c r="A601" s="38" t="s">
        <v>1128</v>
      </c>
      <c r="B601" s="38" t="s">
        <v>237</v>
      </c>
      <c r="C601" s="38" t="s">
        <v>310</v>
      </c>
      <c r="D601" s="38" t="s">
        <v>1129</v>
      </c>
      <c r="E601" s="38" t="s">
        <v>162</v>
      </c>
      <c r="F601" s="39">
        <v>16</v>
      </c>
    </row>
    <row r="602" spans="1:6" x14ac:dyDescent="0.2">
      <c r="A602" s="38" t="s">
        <v>1130</v>
      </c>
      <c r="B602" s="38" t="s">
        <v>237</v>
      </c>
      <c r="C602" s="38" t="s">
        <v>310</v>
      </c>
      <c r="D602" s="38" t="s">
        <v>1129</v>
      </c>
      <c r="E602" s="38" t="s">
        <v>162</v>
      </c>
      <c r="F602" s="39">
        <v>46</v>
      </c>
    </row>
    <row r="603" spans="1:6" x14ac:dyDescent="0.2">
      <c r="A603" s="38" t="s">
        <v>1131</v>
      </c>
      <c r="B603" s="38" t="s">
        <v>216</v>
      </c>
      <c r="C603" s="38" t="s">
        <v>216</v>
      </c>
      <c r="D603" s="38" t="s">
        <v>632</v>
      </c>
      <c r="E603" s="38" t="s">
        <v>162</v>
      </c>
      <c r="F603" s="39">
        <v>16</v>
      </c>
    </row>
    <row r="604" spans="1:6" x14ac:dyDescent="0.2">
      <c r="A604" s="38" t="s">
        <v>1132</v>
      </c>
      <c r="B604" s="38" t="s">
        <v>190</v>
      </c>
      <c r="C604" s="38" t="s">
        <v>191</v>
      </c>
      <c r="D604" s="38" t="s">
        <v>1133</v>
      </c>
      <c r="E604" s="38" t="s">
        <v>162</v>
      </c>
      <c r="F604" s="39">
        <v>40</v>
      </c>
    </row>
    <row r="605" spans="1:6" x14ac:dyDescent="0.2">
      <c r="A605" s="38" t="s">
        <v>1134</v>
      </c>
      <c r="B605" s="38" t="s">
        <v>204</v>
      </c>
      <c r="C605" s="38" t="s">
        <v>308</v>
      </c>
      <c r="D605" s="38" t="s">
        <v>308</v>
      </c>
      <c r="E605" s="38" t="s">
        <v>162</v>
      </c>
      <c r="F605" s="39">
        <v>105</v>
      </c>
    </row>
    <row r="606" spans="1:6" x14ac:dyDescent="0.2">
      <c r="A606" s="38" t="s">
        <v>1135</v>
      </c>
      <c r="B606" s="38" t="s">
        <v>179</v>
      </c>
      <c r="C606" s="38" t="s">
        <v>180</v>
      </c>
      <c r="D606" s="38" t="s">
        <v>1054</v>
      </c>
      <c r="E606" s="38" t="s">
        <v>162</v>
      </c>
      <c r="F606" s="39">
        <v>45</v>
      </c>
    </row>
    <row r="607" spans="1:6" x14ac:dyDescent="0.2">
      <c r="A607" s="38" t="s">
        <v>1136</v>
      </c>
      <c r="B607" s="38" t="s">
        <v>237</v>
      </c>
      <c r="C607" s="38" t="s">
        <v>503</v>
      </c>
      <c r="D607" s="38" t="s">
        <v>504</v>
      </c>
      <c r="E607" s="38" t="s">
        <v>162</v>
      </c>
      <c r="F607" s="39">
        <v>15</v>
      </c>
    </row>
    <row r="608" spans="1:6" x14ac:dyDescent="0.2">
      <c r="A608" s="38" t="s">
        <v>1137</v>
      </c>
      <c r="B608" s="38" t="s">
        <v>237</v>
      </c>
      <c r="C608" s="38" t="s">
        <v>503</v>
      </c>
      <c r="D608" s="38" t="s">
        <v>999</v>
      </c>
      <c r="E608" s="38" t="s">
        <v>162</v>
      </c>
      <c r="F608" s="39">
        <v>10</v>
      </c>
    </row>
    <row r="609" spans="1:6" x14ac:dyDescent="0.2">
      <c r="A609" s="38" t="s">
        <v>1138</v>
      </c>
      <c r="B609" s="38" t="s">
        <v>171</v>
      </c>
      <c r="C609" s="38" t="s">
        <v>194</v>
      </c>
      <c r="D609" s="38" t="s">
        <v>481</v>
      </c>
      <c r="E609" s="38" t="s">
        <v>162</v>
      </c>
      <c r="F609" s="39">
        <v>4</v>
      </c>
    </row>
    <row r="610" spans="1:6" x14ac:dyDescent="0.2">
      <c r="A610" s="38" t="s">
        <v>1139</v>
      </c>
      <c r="B610" s="38" t="s">
        <v>207</v>
      </c>
      <c r="C610" s="38" t="s">
        <v>542</v>
      </c>
      <c r="D610" s="38" t="s">
        <v>543</v>
      </c>
      <c r="E610" s="38" t="s">
        <v>162</v>
      </c>
      <c r="F610" s="39">
        <v>10</v>
      </c>
    </row>
    <row r="611" spans="1:6" x14ac:dyDescent="0.2">
      <c r="A611" s="38" t="s">
        <v>1140</v>
      </c>
      <c r="B611" s="38" t="s">
        <v>237</v>
      </c>
      <c r="C611" s="38" t="s">
        <v>237</v>
      </c>
      <c r="D611" s="38" t="s">
        <v>1141</v>
      </c>
      <c r="E611" s="38" t="s">
        <v>162</v>
      </c>
      <c r="F611" s="39">
        <v>40</v>
      </c>
    </row>
    <row r="612" spans="1:6" x14ac:dyDescent="0.2">
      <c r="A612" s="38" t="s">
        <v>1142</v>
      </c>
      <c r="B612" s="38" t="s">
        <v>272</v>
      </c>
      <c r="C612" s="38" t="s">
        <v>191</v>
      </c>
      <c r="D612" s="38" t="s">
        <v>1143</v>
      </c>
      <c r="E612" s="38" t="s">
        <v>162</v>
      </c>
      <c r="F612" s="39">
        <v>5</v>
      </c>
    </row>
    <row r="613" spans="1:6" x14ac:dyDescent="0.2">
      <c r="A613" s="38" t="s">
        <v>1144</v>
      </c>
      <c r="B613" s="38" t="s">
        <v>204</v>
      </c>
      <c r="C613" s="38" t="s">
        <v>1145</v>
      </c>
      <c r="D613" s="38" t="s">
        <v>715</v>
      </c>
      <c r="E613" s="38" t="s">
        <v>162</v>
      </c>
      <c r="F613" s="39">
        <v>8</v>
      </c>
    </row>
    <row r="614" spans="1:6" x14ac:dyDescent="0.2">
      <c r="A614" s="38" t="s">
        <v>1146</v>
      </c>
      <c r="B614" s="38" t="s">
        <v>160</v>
      </c>
      <c r="C614" s="38" t="s">
        <v>160</v>
      </c>
      <c r="D614" s="38" t="s">
        <v>1147</v>
      </c>
      <c r="E614" s="38" t="s">
        <v>162</v>
      </c>
      <c r="F614" s="39">
        <v>10</v>
      </c>
    </row>
    <row r="615" spans="1:6" x14ac:dyDescent="0.2">
      <c r="A615" s="38" t="s">
        <v>1148</v>
      </c>
      <c r="B615" s="38" t="s">
        <v>207</v>
      </c>
      <c r="C615" s="38" t="s">
        <v>278</v>
      </c>
      <c r="D615" s="38" t="s">
        <v>279</v>
      </c>
      <c r="E615" s="38" t="s">
        <v>162</v>
      </c>
      <c r="F615" s="39">
        <v>40</v>
      </c>
    </row>
    <row r="616" spans="1:6" x14ac:dyDescent="0.2">
      <c r="A616" s="38" t="s">
        <v>1149</v>
      </c>
      <c r="B616" s="38" t="s">
        <v>200</v>
      </c>
      <c r="C616" s="38" t="s">
        <v>201</v>
      </c>
      <c r="D616" s="38" t="s">
        <v>1150</v>
      </c>
      <c r="E616" s="38" t="s">
        <v>162</v>
      </c>
      <c r="F616" s="39">
        <v>40</v>
      </c>
    </row>
    <row r="617" spans="1:6" x14ac:dyDescent="0.2">
      <c r="A617" s="38" t="s">
        <v>1151</v>
      </c>
      <c r="B617" s="38" t="s">
        <v>160</v>
      </c>
      <c r="C617" s="38" t="s">
        <v>160</v>
      </c>
      <c r="D617" s="38" t="s">
        <v>596</v>
      </c>
      <c r="E617" s="38" t="s">
        <v>162</v>
      </c>
      <c r="F617" s="39">
        <v>100</v>
      </c>
    </row>
    <row r="618" spans="1:6" x14ac:dyDescent="0.2">
      <c r="A618" s="38" t="s">
        <v>1152</v>
      </c>
      <c r="B618" s="38" t="s">
        <v>216</v>
      </c>
      <c r="C618" s="38" t="s">
        <v>216</v>
      </c>
      <c r="D618" s="38" t="s">
        <v>894</v>
      </c>
      <c r="E618" s="38" t="s">
        <v>162</v>
      </c>
      <c r="F618" s="39">
        <v>7</v>
      </c>
    </row>
    <row r="619" spans="1:6" x14ac:dyDescent="0.2">
      <c r="A619" s="38" t="s">
        <v>1153</v>
      </c>
      <c r="B619" s="38" t="s">
        <v>216</v>
      </c>
      <c r="C619" s="38" t="s">
        <v>216</v>
      </c>
      <c r="D619" s="38" t="s">
        <v>894</v>
      </c>
      <c r="E619" s="38" t="s">
        <v>162</v>
      </c>
      <c r="F619" s="39">
        <v>7</v>
      </c>
    </row>
    <row r="620" spans="1:6" x14ac:dyDescent="0.2">
      <c r="A620" s="38" t="s">
        <v>1154</v>
      </c>
      <c r="B620" s="38" t="s">
        <v>216</v>
      </c>
      <c r="C620" s="38" t="s">
        <v>216</v>
      </c>
      <c r="D620" s="38" t="s">
        <v>894</v>
      </c>
      <c r="E620" s="38" t="s">
        <v>162</v>
      </c>
      <c r="F620" s="39">
        <v>240</v>
      </c>
    </row>
    <row r="621" spans="1:6" x14ac:dyDescent="0.2">
      <c r="A621" s="38" t="s">
        <v>1155</v>
      </c>
      <c r="B621" s="38" t="s">
        <v>207</v>
      </c>
      <c r="C621" s="38" t="s">
        <v>278</v>
      </c>
      <c r="D621" s="38" t="s">
        <v>367</v>
      </c>
      <c r="E621" s="38" t="s">
        <v>162</v>
      </c>
      <c r="F621" s="39">
        <v>35</v>
      </c>
    </row>
    <row r="622" spans="1:6" x14ac:dyDescent="0.2">
      <c r="A622" s="38" t="s">
        <v>1156</v>
      </c>
      <c r="B622" s="38" t="s">
        <v>326</v>
      </c>
      <c r="C622" s="38" t="s">
        <v>201</v>
      </c>
      <c r="D622" s="38" t="s">
        <v>1157</v>
      </c>
      <c r="E622" s="38" t="s">
        <v>162</v>
      </c>
      <c r="F622" s="39">
        <v>45</v>
      </c>
    </row>
    <row r="623" spans="1:6" x14ac:dyDescent="0.2">
      <c r="A623" s="38" t="s">
        <v>1158</v>
      </c>
      <c r="B623" s="38" t="s">
        <v>245</v>
      </c>
      <c r="C623" s="38" t="s">
        <v>245</v>
      </c>
      <c r="D623" s="38" t="s">
        <v>443</v>
      </c>
      <c r="E623" s="38" t="s">
        <v>162</v>
      </c>
      <c r="F623" s="39">
        <v>24</v>
      </c>
    </row>
    <row r="624" spans="1:6" x14ac:dyDescent="0.2">
      <c r="A624" s="38" t="s">
        <v>1159</v>
      </c>
      <c r="B624" s="38" t="s">
        <v>179</v>
      </c>
      <c r="C624" s="38" t="s">
        <v>364</v>
      </c>
      <c r="D624" s="38" t="s">
        <v>721</v>
      </c>
      <c r="E624" s="38" t="s">
        <v>162</v>
      </c>
      <c r="F624" s="39">
        <v>5</v>
      </c>
    </row>
    <row r="625" spans="1:6" x14ac:dyDescent="0.2">
      <c r="A625" s="38" t="s">
        <v>1160</v>
      </c>
      <c r="B625" s="38" t="s">
        <v>160</v>
      </c>
      <c r="C625" s="38" t="s">
        <v>160</v>
      </c>
      <c r="D625" s="38" t="s">
        <v>614</v>
      </c>
      <c r="E625" s="38" t="s">
        <v>162</v>
      </c>
      <c r="F625" s="39">
        <v>44</v>
      </c>
    </row>
    <row r="626" spans="1:6" x14ac:dyDescent="0.2">
      <c r="A626" s="38" t="s">
        <v>1161</v>
      </c>
      <c r="B626" s="38" t="s">
        <v>160</v>
      </c>
      <c r="C626" s="38" t="s">
        <v>160</v>
      </c>
      <c r="D626" s="38" t="s">
        <v>614</v>
      </c>
      <c r="E626" s="38" t="s">
        <v>162</v>
      </c>
      <c r="F626" s="39">
        <v>300</v>
      </c>
    </row>
    <row r="627" spans="1:6" x14ac:dyDescent="0.2">
      <c r="A627" s="38" t="s">
        <v>1162</v>
      </c>
      <c r="B627" s="38" t="s">
        <v>211</v>
      </c>
      <c r="C627" s="38" t="s">
        <v>191</v>
      </c>
      <c r="D627" s="38" t="s">
        <v>435</v>
      </c>
      <c r="E627" s="38" t="s">
        <v>162</v>
      </c>
      <c r="F627" s="39">
        <v>9</v>
      </c>
    </row>
    <row r="628" spans="1:6" x14ac:dyDescent="0.2">
      <c r="A628" s="38" t="s">
        <v>1163</v>
      </c>
      <c r="B628" s="38" t="s">
        <v>171</v>
      </c>
      <c r="C628" s="38" t="s">
        <v>371</v>
      </c>
      <c r="D628" s="38" t="s">
        <v>709</v>
      </c>
      <c r="E628" s="38" t="s">
        <v>162</v>
      </c>
      <c r="F628" s="39">
        <v>15</v>
      </c>
    </row>
    <row r="629" spans="1:6" x14ac:dyDescent="0.2">
      <c r="A629" s="38" t="s">
        <v>1164</v>
      </c>
      <c r="B629" s="38" t="s">
        <v>168</v>
      </c>
      <c r="C629" s="38" t="s">
        <v>545</v>
      </c>
      <c r="D629" s="38" t="s">
        <v>545</v>
      </c>
      <c r="E629" s="38" t="s">
        <v>162</v>
      </c>
      <c r="F629" s="39">
        <v>23</v>
      </c>
    </row>
    <row r="630" spans="1:6" x14ac:dyDescent="0.2">
      <c r="A630" s="38" t="s">
        <v>1165</v>
      </c>
      <c r="B630" s="38" t="s">
        <v>211</v>
      </c>
      <c r="C630" s="38" t="s">
        <v>191</v>
      </c>
      <c r="D630" s="38" t="s">
        <v>1166</v>
      </c>
      <c r="E630" s="38" t="s">
        <v>162</v>
      </c>
      <c r="F630" s="39">
        <v>40</v>
      </c>
    </row>
    <row r="631" spans="1:6" x14ac:dyDescent="0.2">
      <c r="A631" s="38" t="s">
        <v>1167</v>
      </c>
      <c r="B631" s="38" t="s">
        <v>190</v>
      </c>
      <c r="C631" s="38" t="s">
        <v>191</v>
      </c>
      <c r="D631" s="38" t="s">
        <v>1168</v>
      </c>
      <c r="E631" s="38" t="s">
        <v>162</v>
      </c>
      <c r="F631" s="39">
        <v>40</v>
      </c>
    </row>
    <row r="632" spans="1:6" x14ac:dyDescent="0.2">
      <c r="A632" s="38" t="s">
        <v>1169</v>
      </c>
      <c r="B632" s="38" t="s">
        <v>245</v>
      </c>
      <c r="C632" s="38" t="s">
        <v>245</v>
      </c>
      <c r="D632" s="38" t="s">
        <v>764</v>
      </c>
      <c r="E632" s="38" t="s">
        <v>162</v>
      </c>
      <c r="F632" s="39">
        <v>45</v>
      </c>
    </row>
    <row r="633" spans="1:6" x14ac:dyDescent="0.2">
      <c r="A633" s="38" t="s">
        <v>1170</v>
      </c>
      <c r="B633" s="38" t="s">
        <v>160</v>
      </c>
      <c r="C633" s="38" t="s">
        <v>160</v>
      </c>
      <c r="D633" s="38" t="s">
        <v>423</v>
      </c>
      <c r="E633" s="38" t="s">
        <v>162</v>
      </c>
      <c r="F633" s="39">
        <v>30</v>
      </c>
    </row>
    <row r="634" spans="1:6" x14ac:dyDescent="0.2">
      <c r="A634" s="38" t="s">
        <v>1171</v>
      </c>
      <c r="B634" s="38" t="s">
        <v>216</v>
      </c>
      <c r="C634" s="38" t="s">
        <v>640</v>
      </c>
      <c r="D634" s="38" t="s">
        <v>1172</v>
      </c>
      <c r="E634" s="38" t="s">
        <v>162</v>
      </c>
      <c r="F634" s="39">
        <v>20</v>
      </c>
    </row>
    <row r="635" spans="1:6" x14ac:dyDescent="0.2">
      <c r="A635" s="38" t="s">
        <v>1173</v>
      </c>
      <c r="B635" s="38" t="s">
        <v>216</v>
      </c>
      <c r="C635" s="38" t="s">
        <v>640</v>
      </c>
      <c r="D635" s="38" t="s">
        <v>1174</v>
      </c>
      <c r="E635" s="38" t="s">
        <v>162</v>
      </c>
      <c r="F635" s="39">
        <v>25</v>
      </c>
    </row>
    <row r="636" spans="1:6" x14ac:dyDescent="0.2">
      <c r="A636" s="38" t="s">
        <v>1175</v>
      </c>
      <c r="B636" s="38" t="s">
        <v>216</v>
      </c>
      <c r="C636" s="38" t="s">
        <v>640</v>
      </c>
      <c r="D636" s="38" t="s">
        <v>1176</v>
      </c>
      <c r="E636" s="38" t="s">
        <v>162</v>
      </c>
      <c r="F636" s="39">
        <v>25</v>
      </c>
    </row>
    <row r="637" spans="1:6" x14ac:dyDescent="0.2">
      <c r="A637" s="38" t="s">
        <v>1177</v>
      </c>
      <c r="B637" s="38" t="s">
        <v>216</v>
      </c>
      <c r="C637" s="38" t="s">
        <v>640</v>
      </c>
      <c r="D637" s="38" t="s">
        <v>1174</v>
      </c>
      <c r="E637" s="38" t="s">
        <v>162</v>
      </c>
      <c r="F637" s="39">
        <v>45</v>
      </c>
    </row>
    <row r="638" spans="1:6" x14ac:dyDescent="0.2">
      <c r="A638" s="38" t="s">
        <v>1178</v>
      </c>
      <c r="B638" s="38" t="s">
        <v>216</v>
      </c>
      <c r="C638" s="38" t="s">
        <v>640</v>
      </c>
      <c r="D638" s="38" t="s">
        <v>1176</v>
      </c>
      <c r="E638" s="38" t="s">
        <v>162</v>
      </c>
      <c r="F638" s="39">
        <v>11</v>
      </c>
    </row>
    <row r="639" spans="1:6" x14ac:dyDescent="0.2">
      <c r="A639" s="38" t="s">
        <v>1179</v>
      </c>
      <c r="B639" s="38" t="s">
        <v>160</v>
      </c>
      <c r="C639" s="38" t="s">
        <v>160</v>
      </c>
      <c r="D639" s="38" t="s">
        <v>1180</v>
      </c>
      <c r="E639" s="38" t="s">
        <v>162</v>
      </c>
      <c r="F639" s="39">
        <v>35</v>
      </c>
    </row>
    <row r="640" spans="1:6" x14ac:dyDescent="0.2">
      <c r="A640" s="38" t="s">
        <v>1181</v>
      </c>
      <c r="B640" s="38" t="s">
        <v>190</v>
      </c>
      <c r="C640" s="38" t="s">
        <v>191</v>
      </c>
      <c r="D640" s="38" t="s">
        <v>416</v>
      </c>
      <c r="E640" s="38" t="s">
        <v>162</v>
      </c>
      <c r="F640" s="39">
        <v>21</v>
      </c>
    </row>
    <row r="641" spans="1:6" x14ac:dyDescent="0.2">
      <c r="A641" s="38" t="s">
        <v>1182</v>
      </c>
      <c r="B641" s="38" t="s">
        <v>211</v>
      </c>
      <c r="C641" s="38" t="s">
        <v>191</v>
      </c>
      <c r="D641" s="38" t="s">
        <v>418</v>
      </c>
      <c r="E641" s="38" t="s">
        <v>162</v>
      </c>
      <c r="F641" s="39">
        <v>35</v>
      </c>
    </row>
    <row r="642" spans="1:6" x14ac:dyDescent="0.2">
      <c r="A642" s="38" t="s">
        <v>1183</v>
      </c>
      <c r="B642" s="38" t="s">
        <v>160</v>
      </c>
      <c r="C642" s="38" t="s">
        <v>160</v>
      </c>
      <c r="D642" s="38" t="s">
        <v>161</v>
      </c>
      <c r="E642" s="38" t="s">
        <v>162</v>
      </c>
      <c r="F642" s="39">
        <v>41</v>
      </c>
    </row>
    <row r="643" spans="1:6" x14ac:dyDescent="0.2">
      <c r="A643" s="38" t="s">
        <v>1184</v>
      </c>
      <c r="B643" s="38" t="s">
        <v>164</v>
      </c>
      <c r="C643" s="38" t="s">
        <v>555</v>
      </c>
      <c r="D643" s="38" t="s">
        <v>651</v>
      </c>
      <c r="E643" s="38" t="s">
        <v>162</v>
      </c>
      <c r="F643" s="39">
        <v>11</v>
      </c>
    </row>
    <row r="644" spans="1:6" x14ac:dyDescent="0.2">
      <c r="A644" s="38" t="s">
        <v>1185</v>
      </c>
      <c r="B644" s="38" t="s">
        <v>204</v>
      </c>
      <c r="C644" s="38" t="s">
        <v>1186</v>
      </c>
      <c r="D644" s="38" t="s">
        <v>1187</v>
      </c>
      <c r="E644" s="38" t="s">
        <v>162</v>
      </c>
      <c r="F644" s="39">
        <v>8</v>
      </c>
    </row>
    <row r="645" spans="1:6" x14ac:dyDescent="0.2">
      <c r="A645" s="38" t="s">
        <v>1188</v>
      </c>
      <c r="B645" s="38" t="s">
        <v>160</v>
      </c>
      <c r="C645" s="38" t="s">
        <v>160</v>
      </c>
      <c r="D645" s="38" t="s">
        <v>679</v>
      </c>
      <c r="E645" s="38" t="s">
        <v>162</v>
      </c>
      <c r="F645" s="39">
        <v>11</v>
      </c>
    </row>
    <row r="646" spans="1:6" x14ac:dyDescent="0.2">
      <c r="A646" s="38" t="s">
        <v>1189</v>
      </c>
      <c r="B646" s="38" t="s">
        <v>200</v>
      </c>
      <c r="C646" s="38" t="s">
        <v>201</v>
      </c>
      <c r="D646" s="38" t="s">
        <v>1190</v>
      </c>
      <c r="E646" s="38" t="s">
        <v>162</v>
      </c>
      <c r="F646" s="39">
        <v>180</v>
      </c>
    </row>
    <row r="647" spans="1:6" x14ac:dyDescent="0.2">
      <c r="A647" s="38" t="s">
        <v>1191</v>
      </c>
      <c r="B647" s="38" t="s">
        <v>179</v>
      </c>
      <c r="C647" s="38" t="s">
        <v>180</v>
      </c>
      <c r="D647" s="38" t="s">
        <v>1011</v>
      </c>
      <c r="E647" s="38" t="s">
        <v>162</v>
      </c>
      <c r="F647" s="39">
        <v>70</v>
      </c>
    </row>
    <row r="648" spans="1:6" x14ac:dyDescent="0.2">
      <c r="A648" s="38" t="s">
        <v>1192</v>
      </c>
      <c r="B648" s="38" t="s">
        <v>171</v>
      </c>
      <c r="C648" s="38" t="s">
        <v>225</v>
      </c>
      <c r="D648" s="38" t="s">
        <v>590</v>
      </c>
      <c r="E648" s="38" t="s">
        <v>162</v>
      </c>
      <c r="F648" s="39">
        <v>6</v>
      </c>
    </row>
    <row r="649" spans="1:6" x14ac:dyDescent="0.2">
      <c r="A649" s="38" t="s">
        <v>1193</v>
      </c>
      <c r="B649" s="38" t="s">
        <v>216</v>
      </c>
      <c r="C649" s="38" t="s">
        <v>216</v>
      </c>
      <c r="D649" s="38" t="s">
        <v>1070</v>
      </c>
      <c r="E649" s="38" t="s">
        <v>162</v>
      </c>
      <c r="F649" s="39">
        <v>35</v>
      </c>
    </row>
    <row r="650" spans="1:6" x14ac:dyDescent="0.2">
      <c r="A650" s="38" t="s">
        <v>1194</v>
      </c>
      <c r="B650" s="38" t="s">
        <v>168</v>
      </c>
      <c r="C650" s="38" t="s">
        <v>168</v>
      </c>
      <c r="D650" s="38" t="s">
        <v>458</v>
      </c>
      <c r="E650" s="38" t="s">
        <v>162</v>
      </c>
      <c r="F650" s="39">
        <v>45</v>
      </c>
    </row>
    <row r="651" spans="1:6" x14ac:dyDescent="0.2">
      <c r="A651" s="38" t="s">
        <v>1195</v>
      </c>
      <c r="B651" s="38" t="s">
        <v>175</v>
      </c>
      <c r="C651" s="38" t="s">
        <v>176</v>
      </c>
      <c r="D651" s="38" t="s">
        <v>1031</v>
      </c>
      <c r="E651" s="38" t="s">
        <v>162</v>
      </c>
      <c r="F651" s="39">
        <v>14</v>
      </c>
    </row>
    <row r="652" spans="1:6" x14ac:dyDescent="0.2">
      <c r="A652" s="38" t="s">
        <v>1196</v>
      </c>
      <c r="B652" s="38" t="s">
        <v>160</v>
      </c>
      <c r="C652" s="38" t="s">
        <v>160</v>
      </c>
      <c r="D652" s="38" t="s">
        <v>674</v>
      </c>
      <c r="E652" s="38" t="s">
        <v>162</v>
      </c>
      <c r="F652" s="39">
        <v>52</v>
      </c>
    </row>
    <row r="653" spans="1:6" x14ac:dyDescent="0.2">
      <c r="A653" s="38" t="s">
        <v>1197</v>
      </c>
      <c r="B653" s="38" t="s">
        <v>272</v>
      </c>
      <c r="C653" s="38" t="s">
        <v>272</v>
      </c>
      <c r="D653" s="38" t="s">
        <v>942</v>
      </c>
      <c r="E653" s="38" t="s">
        <v>162</v>
      </c>
      <c r="F653" s="39">
        <v>11</v>
      </c>
    </row>
    <row r="654" spans="1:6" x14ac:dyDescent="0.2">
      <c r="A654" s="38" t="s">
        <v>1198</v>
      </c>
      <c r="B654" s="38" t="s">
        <v>256</v>
      </c>
      <c r="C654" s="38" t="s">
        <v>191</v>
      </c>
      <c r="D654" s="38" t="s">
        <v>1199</v>
      </c>
      <c r="E654" s="38" t="s">
        <v>162</v>
      </c>
      <c r="F654" s="39">
        <v>103</v>
      </c>
    </row>
    <row r="655" spans="1:6" x14ac:dyDescent="0.2">
      <c r="A655" s="38" t="s">
        <v>1200</v>
      </c>
      <c r="B655" s="38" t="s">
        <v>200</v>
      </c>
      <c r="C655" s="38" t="s">
        <v>201</v>
      </c>
      <c r="D655" s="38" t="s">
        <v>698</v>
      </c>
      <c r="E655" s="38" t="s">
        <v>162</v>
      </c>
      <c r="F655" s="39">
        <v>278</v>
      </c>
    </row>
    <row r="656" spans="1:6" x14ac:dyDescent="0.2">
      <c r="A656" s="38" t="s">
        <v>1201</v>
      </c>
      <c r="B656" s="38" t="s">
        <v>256</v>
      </c>
      <c r="C656" s="38" t="s">
        <v>191</v>
      </c>
      <c r="D656" s="38" t="s">
        <v>298</v>
      </c>
      <c r="E656" s="38" t="s">
        <v>162</v>
      </c>
      <c r="F656" s="39">
        <v>45</v>
      </c>
    </row>
    <row r="657" spans="1:6" x14ac:dyDescent="0.2">
      <c r="A657" s="38" t="s">
        <v>1202</v>
      </c>
      <c r="B657" s="38" t="s">
        <v>204</v>
      </c>
      <c r="C657" s="38" t="s">
        <v>525</v>
      </c>
      <c r="D657" s="38" t="s">
        <v>526</v>
      </c>
      <c r="E657" s="38" t="s">
        <v>162</v>
      </c>
      <c r="F657" s="39">
        <v>20</v>
      </c>
    </row>
    <row r="658" spans="1:6" x14ac:dyDescent="0.2">
      <c r="A658" s="38" t="s">
        <v>1203</v>
      </c>
      <c r="B658" s="38" t="s">
        <v>168</v>
      </c>
      <c r="C658" s="38" t="s">
        <v>168</v>
      </c>
      <c r="D658" s="38" t="s">
        <v>169</v>
      </c>
      <c r="E658" s="38" t="s">
        <v>162</v>
      </c>
      <c r="F658" s="39">
        <v>10</v>
      </c>
    </row>
    <row r="659" spans="1:6" x14ac:dyDescent="0.2">
      <c r="A659" s="38" t="s">
        <v>1204</v>
      </c>
      <c r="B659" s="38" t="s">
        <v>207</v>
      </c>
      <c r="C659" s="38" t="s">
        <v>283</v>
      </c>
      <c r="D659" s="38" t="s">
        <v>283</v>
      </c>
      <c r="E659" s="38" t="s">
        <v>162</v>
      </c>
      <c r="F659" s="39">
        <v>30</v>
      </c>
    </row>
    <row r="660" spans="1:6" x14ac:dyDescent="0.2">
      <c r="A660" s="38" t="s">
        <v>1205</v>
      </c>
      <c r="B660" s="38" t="s">
        <v>207</v>
      </c>
      <c r="C660" s="38" t="s">
        <v>319</v>
      </c>
      <c r="D660" s="38" t="s">
        <v>512</v>
      </c>
      <c r="E660" s="38" t="s">
        <v>162</v>
      </c>
      <c r="F660" s="39">
        <v>25</v>
      </c>
    </row>
    <row r="661" spans="1:6" x14ac:dyDescent="0.2">
      <c r="A661" s="38" t="s">
        <v>1206</v>
      </c>
      <c r="B661" s="38" t="s">
        <v>164</v>
      </c>
      <c r="C661" s="38" t="s">
        <v>165</v>
      </c>
      <c r="D661" s="38" t="s">
        <v>529</v>
      </c>
      <c r="E661" s="38" t="s">
        <v>162</v>
      </c>
      <c r="F661" s="39">
        <v>8</v>
      </c>
    </row>
    <row r="662" spans="1:6" x14ac:dyDescent="0.2">
      <c r="A662" s="38" t="s">
        <v>1207</v>
      </c>
      <c r="B662" s="38" t="s">
        <v>168</v>
      </c>
      <c r="C662" s="38" t="s">
        <v>168</v>
      </c>
      <c r="D662" s="38" t="s">
        <v>1208</v>
      </c>
      <c r="E662" s="38" t="s">
        <v>162</v>
      </c>
      <c r="F662" s="39">
        <v>28</v>
      </c>
    </row>
    <row r="663" spans="1:6" x14ac:dyDescent="0.2">
      <c r="A663" s="38" t="s">
        <v>1209</v>
      </c>
      <c r="B663" s="38" t="s">
        <v>272</v>
      </c>
      <c r="C663" s="38" t="s">
        <v>272</v>
      </c>
      <c r="D663" s="38" t="s">
        <v>1210</v>
      </c>
      <c r="E663" s="38" t="s">
        <v>162</v>
      </c>
      <c r="F663" s="39">
        <v>45</v>
      </c>
    </row>
    <row r="664" spans="1:6" x14ac:dyDescent="0.2">
      <c r="A664" s="38" t="s">
        <v>1211</v>
      </c>
      <c r="B664" s="38" t="s">
        <v>204</v>
      </c>
      <c r="C664" s="38" t="s">
        <v>308</v>
      </c>
      <c r="D664" s="38" t="s">
        <v>308</v>
      </c>
      <c r="E664" s="38" t="s">
        <v>162</v>
      </c>
      <c r="F664" s="39">
        <v>40</v>
      </c>
    </row>
    <row r="665" spans="1:6" x14ac:dyDescent="0.2">
      <c r="A665" s="38" t="s">
        <v>1212</v>
      </c>
      <c r="B665" s="38" t="s">
        <v>160</v>
      </c>
      <c r="C665" s="38" t="s">
        <v>160</v>
      </c>
      <c r="D665" s="38" t="s">
        <v>636</v>
      </c>
      <c r="E665" s="38" t="s">
        <v>162</v>
      </c>
      <c r="F665" s="39">
        <v>45</v>
      </c>
    </row>
    <row r="666" spans="1:6" x14ac:dyDescent="0.2">
      <c r="A666" s="38" t="s">
        <v>1213</v>
      </c>
      <c r="B666" s="38" t="s">
        <v>211</v>
      </c>
      <c r="C666" s="38" t="s">
        <v>191</v>
      </c>
      <c r="D666" s="38" t="s">
        <v>1214</v>
      </c>
      <c r="E666" s="38" t="s">
        <v>162</v>
      </c>
      <c r="F666" s="39">
        <v>40</v>
      </c>
    </row>
    <row r="667" spans="1:6" x14ac:dyDescent="0.2">
      <c r="A667" s="38" t="s">
        <v>1215</v>
      </c>
      <c r="B667" s="38" t="s">
        <v>171</v>
      </c>
      <c r="C667" s="38" t="s">
        <v>225</v>
      </c>
      <c r="D667" s="38" t="s">
        <v>317</v>
      </c>
      <c r="E667" s="38" t="s">
        <v>162</v>
      </c>
      <c r="F667" s="39">
        <v>9</v>
      </c>
    </row>
    <row r="668" spans="1:6" x14ac:dyDescent="0.2">
      <c r="A668" s="38" t="s">
        <v>1216</v>
      </c>
      <c r="B668" s="38" t="s">
        <v>272</v>
      </c>
      <c r="C668" s="38" t="s">
        <v>191</v>
      </c>
      <c r="D668" s="38" t="s">
        <v>1217</v>
      </c>
      <c r="E668" s="38" t="s">
        <v>162</v>
      </c>
      <c r="F668" s="39">
        <v>40</v>
      </c>
    </row>
    <row r="669" spans="1:6" x14ac:dyDescent="0.2">
      <c r="A669" s="38" t="s">
        <v>1218</v>
      </c>
      <c r="B669" s="38" t="s">
        <v>190</v>
      </c>
      <c r="C669" s="38" t="s">
        <v>191</v>
      </c>
      <c r="D669" s="38" t="s">
        <v>508</v>
      </c>
      <c r="E669" s="38" t="s">
        <v>162</v>
      </c>
      <c r="F669" s="39">
        <v>45</v>
      </c>
    </row>
    <row r="670" spans="1:6" x14ac:dyDescent="0.2">
      <c r="A670" s="38" t="s">
        <v>1219</v>
      </c>
      <c r="B670" s="38" t="s">
        <v>171</v>
      </c>
      <c r="C670" s="38" t="s">
        <v>172</v>
      </c>
      <c r="D670" s="38" t="s">
        <v>173</v>
      </c>
      <c r="E670" s="38" t="s">
        <v>162</v>
      </c>
      <c r="F670" s="39">
        <v>38</v>
      </c>
    </row>
    <row r="671" spans="1:6" x14ac:dyDescent="0.2">
      <c r="A671" s="38" t="s">
        <v>1220</v>
      </c>
      <c r="B671" s="38" t="s">
        <v>160</v>
      </c>
      <c r="C671" s="38" t="s">
        <v>160</v>
      </c>
      <c r="D671" s="38" t="s">
        <v>1221</v>
      </c>
      <c r="E671" s="38" t="s">
        <v>162</v>
      </c>
      <c r="F671" s="39">
        <v>45</v>
      </c>
    </row>
    <row r="672" spans="1:6" x14ac:dyDescent="0.2">
      <c r="A672" s="38" t="s">
        <v>1222</v>
      </c>
      <c r="B672" s="38" t="s">
        <v>211</v>
      </c>
      <c r="C672" s="38" t="s">
        <v>191</v>
      </c>
      <c r="D672" s="38" t="s">
        <v>1223</v>
      </c>
      <c r="E672" s="38" t="s">
        <v>162</v>
      </c>
      <c r="F672" s="39">
        <v>35</v>
      </c>
    </row>
    <row r="673" spans="1:6" x14ac:dyDescent="0.2">
      <c r="A673" s="38" t="s">
        <v>1224</v>
      </c>
      <c r="B673" s="38" t="s">
        <v>160</v>
      </c>
      <c r="C673" s="38" t="s">
        <v>160</v>
      </c>
      <c r="D673" s="38" t="s">
        <v>1225</v>
      </c>
      <c r="E673" s="38" t="s">
        <v>162</v>
      </c>
      <c r="F673" s="39">
        <v>50</v>
      </c>
    </row>
    <row r="674" spans="1:6" x14ac:dyDescent="0.2">
      <c r="A674" s="38" t="s">
        <v>1226</v>
      </c>
      <c r="B674" s="38" t="s">
        <v>160</v>
      </c>
      <c r="C674" s="38" t="s">
        <v>160</v>
      </c>
      <c r="D674" s="38" t="s">
        <v>682</v>
      </c>
      <c r="E674" s="38" t="s">
        <v>162</v>
      </c>
      <c r="F674" s="39">
        <v>25</v>
      </c>
    </row>
    <row r="675" spans="1:6" x14ac:dyDescent="0.2">
      <c r="A675" s="38" t="s">
        <v>1227</v>
      </c>
      <c r="B675" s="38" t="s">
        <v>160</v>
      </c>
      <c r="C675" s="38" t="s">
        <v>160</v>
      </c>
      <c r="D675" s="38" t="s">
        <v>1225</v>
      </c>
      <c r="E675" s="38" t="s">
        <v>162</v>
      </c>
      <c r="F675" s="39">
        <v>45</v>
      </c>
    </row>
    <row r="676" spans="1:6" x14ac:dyDescent="0.2">
      <c r="A676" s="38" t="s">
        <v>1228</v>
      </c>
      <c r="B676" s="38" t="s">
        <v>160</v>
      </c>
      <c r="C676" s="38" t="s">
        <v>160</v>
      </c>
      <c r="D676" s="38" t="s">
        <v>1225</v>
      </c>
      <c r="E676" s="38" t="s">
        <v>162</v>
      </c>
      <c r="F676" s="39">
        <v>37</v>
      </c>
    </row>
    <row r="677" spans="1:6" x14ac:dyDescent="0.2">
      <c r="A677" s="38" t="s">
        <v>1229</v>
      </c>
      <c r="B677" s="38" t="s">
        <v>160</v>
      </c>
      <c r="C677" s="38" t="s">
        <v>160</v>
      </c>
      <c r="D677" s="38" t="s">
        <v>1225</v>
      </c>
      <c r="E677" s="38" t="s">
        <v>162</v>
      </c>
      <c r="F677" s="39">
        <v>29</v>
      </c>
    </row>
    <row r="678" spans="1:6" x14ac:dyDescent="0.2">
      <c r="A678" s="38" t="s">
        <v>1230</v>
      </c>
      <c r="B678" s="38" t="s">
        <v>237</v>
      </c>
      <c r="C678" s="38" t="s">
        <v>237</v>
      </c>
      <c r="D678" s="38" t="s">
        <v>475</v>
      </c>
      <c r="E678" s="38" t="s">
        <v>162</v>
      </c>
      <c r="F678" s="39">
        <v>37</v>
      </c>
    </row>
    <row r="679" spans="1:6" x14ac:dyDescent="0.2">
      <c r="A679" s="38" t="s">
        <v>1231</v>
      </c>
      <c r="B679" s="38" t="s">
        <v>216</v>
      </c>
      <c r="C679" s="38" t="s">
        <v>216</v>
      </c>
      <c r="D679" s="38" t="s">
        <v>1232</v>
      </c>
      <c r="E679" s="38" t="s">
        <v>162</v>
      </c>
      <c r="F679" s="39">
        <v>9</v>
      </c>
    </row>
    <row r="680" spans="1:6" x14ac:dyDescent="0.2">
      <c r="A680" s="38" t="s">
        <v>1233</v>
      </c>
      <c r="B680" s="38" t="s">
        <v>216</v>
      </c>
      <c r="C680" s="38" t="s">
        <v>216</v>
      </c>
      <c r="D680" s="38" t="s">
        <v>1232</v>
      </c>
      <c r="E680" s="38" t="s">
        <v>162</v>
      </c>
      <c r="F680" s="39">
        <v>30</v>
      </c>
    </row>
    <row r="681" spans="1:6" x14ac:dyDescent="0.2">
      <c r="A681" s="38" t="s">
        <v>1234</v>
      </c>
      <c r="B681" s="38" t="s">
        <v>160</v>
      </c>
      <c r="C681" s="38" t="s">
        <v>160</v>
      </c>
      <c r="D681" s="38" t="s">
        <v>1235</v>
      </c>
      <c r="E681" s="38" t="s">
        <v>162</v>
      </c>
      <c r="F681" s="39">
        <v>72</v>
      </c>
    </row>
    <row r="682" spans="1:6" x14ac:dyDescent="0.2">
      <c r="A682" s="38" t="s">
        <v>1236</v>
      </c>
      <c r="B682" s="38" t="s">
        <v>171</v>
      </c>
      <c r="C682" s="38" t="s">
        <v>225</v>
      </c>
      <c r="D682" s="38" t="s">
        <v>1237</v>
      </c>
      <c r="E682" s="38" t="s">
        <v>162</v>
      </c>
      <c r="F682" s="39">
        <v>45</v>
      </c>
    </row>
    <row r="683" spans="1:6" x14ac:dyDescent="0.2">
      <c r="A683" s="38" t="s">
        <v>1238</v>
      </c>
      <c r="B683" s="38" t="s">
        <v>171</v>
      </c>
      <c r="C683" s="38" t="s">
        <v>225</v>
      </c>
      <c r="D683" s="38" t="s">
        <v>590</v>
      </c>
      <c r="E683" s="38" t="s">
        <v>162</v>
      </c>
      <c r="F683" s="39">
        <v>42</v>
      </c>
    </row>
    <row r="684" spans="1:6" x14ac:dyDescent="0.2">
      <c r="A684" s="38" t="s">
        <v>1239</v>
      </c>
      <c r="B684" s="38" t="s">
        <v>216</v>
      </c>
      <c r="C684" s="38" t="s">
        <v>216</v>
      </c>
      <c r="D684" s="38" t="s">
        <v>1240</v>
      </c>
      <c r="E684" s="38" t="s">
        <v>162</v>
      </c>
      <c r="F684" s="39">
        <v>40</v>
      </c>
    </row>
    <row r="685" spans="1:6" x14ac:dyDescent="0.2">
      <c r="A685" s="38" t="s">
        <v>1241</v>
      </c>
      <c r="B685" s="38" t="s">
        <v>237</v>
      </c>
      <c r="C685" s="38" t="s">
        <v>237</v>
      </c>
      <c r="D685" s="38" t="s">
        <v>1242</v>
      </c>
      <c r="E685" s="38" t="s">
        <v>162</v>
      </c>
      <c r="F685" s="39">
        <v>29</v>
      </c>
    </row>
    <row r="686" spans="1:6" x14ac:dyDescent="0.2">
      <c r="A686" s="38" t="s">
        <v>1243</v>
      </c>
      <c r="B686" s="38" t="s">
        <v>160</v>
      </c>
      <c r="C686" s="38" t="s">
        <v>160</v>
      </c>
      <c r="D686" s="38" t="s">
        <v>248</v>
      </c>
      <c r="E686" s="38" t="s">
        <v>162</v>
      </c>
      <c r="F686" s="39">
        <v>45</v>
      </c>
    </row>
    <row r="687" spans="1:6" x14ac:dyDescent="0.2">
      <c r="A687" s="38" t="s">
        <v>1244</v>
      </c>
      <c r="B687" s="38" t="s">
        <v>160</v>
      </c>
      <c r="C687" s="38" t="s">
        <v>160</v>
      </c>
      <c r="D687" s="38" t="s">
        <v>248</v>
      </c>
      <c r="E687" s="38" t="s">
        <v>162</v>
      </c>
      <c r="F687" s="39">
        <v>45</v>
      </c>
    </row>
    <row r="688" spans="1:6" x14ac:dyDescent="0.2">
      <c r="A688" s="38" t="s">
        <v>1245</v>
      </c>
      <c r="B688" s="38" t="s">
        <v>237</v>
      </c>
      <c r="C688" s="38" t="s">
        <v>503</v>
      </c>
      <c r="D688" s="38" t="s">
        <v>618</v>
      </c>
      <c r="E688" s="38" t="s">
        <v>162</v>
      </c>
      <c r="F688" s="39">
        <v>80</v>
      </c>
    </row>
    <row r="689" spans="1:6" x14ac:dyDescent="0.2">
      <c r="A689" s="38" t="s">
        <v>1246</v>
      </c>
      <c r="B689" s="38" t="s">
        <v>216</v>
      </c>
      <c r="C689" s="38" t="s">
        <v>216</v>
      </c>
      <c r="D689" s="38" t="s">
        <v>483</v>
      </c>
      <c r="E689" s="38" t="s">
        <v>162</v>
      </c>
      <c r="F689" s="39">
        <v>15</v>
      </c>
    </row>
    <row r="690" spans="1:6" x14ac:dyDescent="0.2">
      <c r="A690" s="38" t="s">
        <v>1247</v>
      </c>
      <c r="B690" s="38" t="s">
        <v>216</v>
      </c>
      <c r="C690" s="38" t="s">
        <v>216</v>
      </c>
      <c r="D690" s="38" t="s">
        <v>483</v>
      </c>
      <c r="E690" s="38" t="s">
        <v>162</v>
      </c>
      <c r="F690" s="39">
        <v>40</v>
      </c>
    </row>
    <row r="691" spans="1:6" x14ac:dyDescent="0.2">
      <c r="A691" s="38" t="s">
        <v>1248</v>
      </c>
      <c r="B691" s="38" t="s">
        <v>216</v>
      </c>
      <c r="C691" s="38" t="s">
        <v>640</v>
      </c>
      <c r="D691" s="38" t="s">
        <v>1249</v>
      </c>
      <c r="E691" s="38" t="s">
        <v>162</v>
      </c>
      <c r="F691" s="39">
        <v>24</v>
      </c>
    </row>
    <row r="692" spans="1:6" x14ac:dyDescent="0.2">
      <c r="A692" s="38" t="s">
        <v>1250</v>
      </c>
      <c r="B692" s="38" t="s">
        <v>216</v>
      </c>
      <c r="C692" s="38" t="s">
        <v>216</v>
      </c>
      <c r="D692" s="38" t="s">
        <v>1251</v>
      </c>
      <c r="E692" s="38" t="s">
        <v>162</v>
      </c>
      <c r="F692" s="39">
        <v>35</v>
      </c>
    </row>
    <row r="693" spans="1:6" x14ac:dyDescent="0.2">
      <c r="A693" s="38" t="s">
        <v>1252</v>
      </c>
      <c r="B693" s="38" t="s">
        <v>200</v>
      </c>
      <c r="C693" s="38" t="s">
        <v>201</v>
      </c>
      <c r="D693" s="38" t="s">
        <v>1253</v>
      </c>
      <c r="E693" s="38" t="s">
        <v>162</v>
      </c>
      <c r="F693" s="39">
        <v>40</v>
      </c>
    </row>
    <row r="694" spans="1:6" x14ac:dyDescent="0.2">
      <c r="A694" s="38" t="s">
        <v>1254</v>
      </c>
      <c r="B694" s="38" t="s">
        <v>207</v>
      </c>
      <c r="C694" s="38" t="s">
        <v>542</v>
      </c>
      <c r="D694" s="38" t="s">
        <v>543</v>
      </c>
      <c r="E694" s="38" t="s">
        <v>162</v>
      </c>
      <c r="F694" s="39">
        <v>35</v>
      </c>
    </row>
    <row r="695" spans="1:6" x14ac:dyDescent="0.2">
      <c r="A695" s="38" t="s">
        <v>1255</v>
      </c>
      <c r="B695" s="38" t="s">
        <v>240</v>
      </c>
      <c r="C695" s="38" t="s">
        <v>191</v>
      </c>
      <c r="D695" s="38" t="s">
        <v>938</v>
      </c>
      <c r="E695" s="38" t="s">
        <v>162</v>
      </c>
      <c r="F695" s="39">
        <v>45</v>
      </c>
    </row>
    <row r="696" spans="1:6" x14ac:dyDescent="0.2">
      <c r="A696" s="38" t="s">
        <v>1256</v>
      </c>
      <c r="B696" s="38" t="s">
        <v>160</v>
      </c>
      <c r="C696" s="38" t="s">
        <v>160</v>
      </c>
      <c r="D696" s="38" t="s">
        <v>1257</v>
      </c>
      <c r="E696" s="38" t="s">
        <v>162</v>
      </c>
      <c r="F696" s="39">
        <v>45</v>
      </c>
    </row>
    <row r="697" spans="1:6" x14ac:dyDescent="0.2">
      <c r="A697" s="38" t="s">
        <v>1258</v>
      </c>
      <c r="B697" s="38" t="s">
        <v>160</v>
      </c>
      <c r="C697" s="38" t="s">
        <v>160</v>
      </c>
      <c r="D697" s="38" t="s">
        <v>1259</v>
      </c>
      <c r="E697" s="38" t="s">
        <v>162</v>
      </c>
      <c r="F697" s="39">
        <v>45</v>
      </c>
    </row>
    <row r="698" spans="1:6" x14ac:dyDescent="0.2">
      <c r="A698" s="38" t="s">
        <v>1260</v>
      </c>
      <c r="B698" s="38" t="s">
        <v>171</v>
      </c>
      <c r="C698" s="38" t="s">
        <v>172</v>
      </c>
      <c r="D698" s="38" t="s">
        <v>570</v>
      </c>
      <c r="E698" s="38" t="s">
        <v>162</v>
      </c>
      <c r="F698" s="39">
        <v>12</v>
      </c>
    </row>
    <row r="699" spans="1:6" x14ac:dyDescent="0.2">
      <c r="A699" s="38" t="s">
        <v>1261</v>
      </c>
      <c r="B699" s="38" t="s">
        <v>200</v>
      </c>
      <c r="C699" s="38" t="s">
        <v>201</v>
      </c>
      <c r="D699" s="38" t="s">
        <v>1262</v>
      </c>
      <c r="E699" s="38" t="s">
        <v>162</v>
      </c>
      <c r="F699" s="39">
        <v>20</v>
      </c>
    </row>
    <row r="700" spans="1:6" x14ac:dyDescent="0.2">
      <c r="A700" s="38" t="s">
        <v>1263</v>
      </c>
      <c r="B700" s="38" t="s">
        <v>200</v>
      </c>
      <c r="C700" s="38" t="s">
        <v>201</v>
      </c>
      <c r="D700" s="38" t="s">
        <v>1262</v>
      </c>
      <c r="E700" s="38" t="s">
        <v>162</v>
      </c>
      <c r="F700" s="39">
        <v>225</v>
      </c>
    </row>
    <row r="701" spans="1:6" x14ac:dyDescent="0.2">
      <c r="A701" s="38" t="s">
        <v>1264</v>
      </c>
      <c r="B701" s="38" t="s">
        <v>200</v>
      </c>
      <c r="C701" s="38" t="s">
        <v>201</v>
      </c>
      <c r="D701" s="38" t="s">
        <v>654</v>
      </c>
      <c r="E701" s="38" t="s">
        <v>162</v>
      </c>
      <c r="F701" s="39">
        <v>7</v>
      </c>
    </row>
    <row r="702" spans="1:6" x14ac:dyDescent="0.2">
      <c r="A702" s="38" t="s">
        <v>1265</v>
      </c>
      <c r="B702" s="38" t="s">
        <v>211</v>
      </c>
      <c r="C702" s="38" t="s">
        <v>191</v>
      </c>
      <c r="D702" s="38" t="s">
        <v>420</v>
      </c>
      <c r="E702" s="38" t="s">
        <v>162</v>
      </c>
      <c r="F702" s="39">
        <v>36</v>
      </c>
    </row>
    <row r="703" spans="1:6" x14ac:dyDescent="0.2">
      <c r="A703" s="38" t="s">
        <v>1266</v>
      </c>
      <c r="B703" s="38" t="s">
        <v>179</v>
      </c>
      <c r="C703" s="38" t="s">
        <v>197</v>
      </c>
      <c r="D703" s="38" t="s">
        <v>600</v>
      </c>
      <c r="E703" s="38" t="s">
        <v>162</v>
      </c>
      <c r="F703" s="39">
        <v>12</v>
      </c>
    </row>
    <row r="704" spans="1:6" x14ac:dyDescent="0.2">
      <c r="A704" s="38" t="s">
        <v>1267</v>
      </c>
      <c r="B704" s="38" t="s">
        <v>164</v>
      </c>
      <c r="C704" s="38" t="s">
        <v>245</v>
      </c>
      <c r="D704" s="38" t="s">
        <v>1268</v>
      </c>
      <c r="E704" s="38" t="s">
        <v>162</v>
      </c>
      <c r="F704" s="39">
        <v>10</v>
      </c>
    </row>
    <row r="705" spans="1:6" x14ac:dyDescent="0.2">
      <c r="A705" s="38" t="s">
        <v>1269</v>
      </c>
      <c r="B705" s="38" t="s">
        <v>164</v>
      </c>
      <c r="C705" s="38" t="s">
        <v>245</v>
      </c>
      <c r="D705" s="38" t="s">
        <v>1268</v>
      </c>
      <c r="E705" s="38" t="s">
        <v>162</v>
      </c>
      <c r="F705" s="39">
        <v>20</v>
      </c>
    </row>
    <row r="706" spans="1:6" x14ac:dyDescent="0.2">
      <c r="A706" s="38" t="s">
        <v>1270</v>
      </c>
      <c r="B706" s="38" t="s">
        <v>164</v>
      </c>
      <c r="C706" s="38" t="s">
        <v>245</v>
      </c>
      <c r="D706" s="38" t="s">
        <v>1268</v>
      </c>
      <c r="E706" s="38" t="s">
        <v>162</v>
      </c>
      <c r="F706" s="39">
        <v>6</v>
      </c>
    </row>
    <row r="707" spans="1:6" x14ac:dyDescent="0.2">
      <c r="A707" s="38" t="s">
        <v>1271</v>
      </c>
      <c r="B707" s="38" t="s">
        <v>272</v>
      </c>
      <c r="C707" s="38" t="s">
        <v>466</v>
      </c>
      <c r="D707" s="38" t="s">
        <v>759</v>
      </c>
      <c r="E707" s="38" t="s">
        <v>162</v>
      </c>
      <c r="F707" s="39">
        <v>40</v>
      </c>
    </row>
    <row r="708" spans="1:6" x14ac:dyDescent="0.2">
      <c r="A708" s="38" t="s">
        <v>1272</v>
      </c>
      <c r="B708" s="38" t="s">
        <v>175</v>
      </c>
      <c r="C708" s="38" t="s">
        <v>176</v>
      </c>
      <c r="D708" s="38" t="s">
        <v>1031</v>
      </c>
      <c r="E708" s="38" t="s">
        <v>162</v>
      </c>
      <c r="F708" s="39">
        <v>34</v>
      </c>
    </row>
    <row r="709" spans="1:6" x14ac:dyDescent="0.2">
      <c r="A709" s="38" t="s">
        <v>1273</v>
      </c>
      <c r="B709" s="38" t="s">
        <v>216</v>
      </c>
      <c r="C709" s="38" t="s">
        <v>640</v>
      </c>
      <c r="D709" s="38" t="s">
        <v>641</v>
      </c>
      <c r="E709" s="38" t="s">
        <v>162</v>
      </c>
      <c r="F709" s="39">
        <v>16</v>
      </c>
    </row>
    <row r="710" spans="1:6" x14ac:dyDescent="0.2">
      <c r="A710" s="38" t="s">
        <v>1274</v>
      </c>
      <c r="B710" s="38" t="s">
        <v>211</v>
      </c>
      <c r="C710" s="38" t="s">
        <v>191</v>
      </c>
      <c r="D710" s="38" t="s">
        <v>516</v>
      </c>
      <c r="E710" s="38" t="s">
        <v>162</v>
      </c>
      <c r="F710" s="39">
        <v>5</v>
      </c>
    </row>
    <row r="711" spans="1:6" x14ac:dyDescent="0.2">
      <c r="A711" s="38" t="s">
        <v>1275</v>
      </c>
      <c r="B711" s="38" t="s">
        <v>204</v>
      </c>
      <c r="C711" s="38" t="s">
        <v>525</v>
      </c>
      <c r="D711" s="38" t="s">
        <v>526</v>
      </c>
      <c r="E711" s="38" t="s">
        <v>162</v>
      </c>
      <c r="F711" s="39">
        <v>8</v>
      </c>
    </row>
    <row r="712" spans="1:6" x14ac:dyDescent="0.2">
      <c r="A712" s="38" t="s">
        <v>1276</v>
      </c>
      <c r="B712" s="38" t="s">
        <v>237</v>
      </c>
      <c r="C712" s="38" t="s">
        <v>310</v>
      </c>
      <c r="D712" s="38" t="s">
        <v>1129</v>
      </c>
      <c r="E712" s="38" t="s">
        <v>162</v>
      </c>
      <c r="F712" s="39">
        <v>12</v>
      </c>
    </row>
    <row r="713" spans="1:6" x14ac:dyDescent="0.2">
      <c r="A713" s="38" t="s">
        <v>1277</v>
      </c>
      <c r="B713" s="38" t="s">
        <v>272</v>
      </c>
      <c r="C713" s="38" t="s">
        <v>272</v>
      </c>
      <c r="D713" s="38" t="s">
        <v>1278</v>
      </c>
      <c r="E713" s="38" t="s">
        <v>162</v>
      </c>
      <c r="F713" s="39">
        <v>45</v>
      </c>
    </row>
    <row r="714" spans="1:6" x14ac:dyDescent="0.2">
      <c r="A714" s="38" t="s">
        <v>1279</v>
      </c>
      <c r="B714" s="38" t="s">
        <v>272</v>
      </c>
      <c r="C714" s="38" t="s">
        <v>272</v>
      </c>
      <c r="D714" s="38" t="s">
        <v>616</v>
      </c>
      <c r="E714" s="38" t="s">
        <v>162</v>
      </c>
      <c r="F714" s="39">
        <v>5</v>
      </c>
    </row>
    <row r="715" spans="1:6" x14ac:dyDescent="0.2">
      <c r="A715" s="38" t="s">
        <v>1280</v>
      </c>
      <c r="B715" s="38" t="s">
        <v>256</v>
      </c>
      <c r="C715" s="38" t="s">
        <v>191</v>
      </c>
      <c r="D715" s="38" t="s">
        <v>1199</v>
      </c>
      <c r="E715" s="38" t="s">
        <v>162</v>
      </c>
      <c r="F715" s="39">
        <v>45</v>
      </c>
    </row>
    <row r="716" spans="1:6" x14ac:dyDescent="0.2">
      <c r="A716" s="38" t="s">
        <v>1281</v>
      </c>
      <c r="B716" s="38" t="s">
        <v>179</v>
      </c>
      <c r="C716" s="38" t="s">
        <v>197</v>
      </c>
      <c r="D716" s="38" t="s">
        <v>911</v>
      </c>
      <c r="E716" s="38" t="s">
        <v>162</v>
      </c>
      <c r="F716" s="39">
        <v>15</v>
      </c>
    </row>
    <row r="717" spans="1:6" x14ac:dyDescent="0.2">
      <c r="A717" s="38" t="s">
        <v>1282</v>
      </c>
      <c r="B717" s="38" t="s">
        <v>329</v>
      </c>
      <c r="C717" s="38" t="s">
        <v>336</v>
      </c>
      <c r="D717" s="38" t="s">
        <v>1100</v>
      </c>
      <c r="E717" s="38" t="s">
        <v>162</v>
      </c>
      <c r="F717" s="39">
        <v>40</v>
      </c>
    </row>
    <row r="718" spans="1:6" x14ac:dyDescent="0.2">
      <c r="A718" s="38" t="s">
        <v>1283</v>
      </c>
      <c r="B718" s="38" t="s">
        <v>211</v>
      </c>
      <c r="C718" s="38" t="s">
        <v>191</v>
      </c>
      <c r="D718" s="38" t="s">
        <v>435</v>
      </c>
      <c r="E718" s="38" t="s">
        <v>162</v>
      </c>
      <c r="F718" s="39">
        <v>25</v>
      </c>
    </row>
    <row r="719" spans="1:6" x14ac:dyDescent="0.2">
      <c r="A719" s="38" t="s">
        <v>1284</v>
      </c>
      <c r="B719" s="38" t="s">
        <v>179</v>
      </c>
      <c r="C719" s="38" t="s">
        <v>197</v>
      </c>
      <c r="D719" s="38" t="s">
        <v>397</v>
      </c>
      <c r="E719" s="38" t="s">
        <v>162</v>
      </c>
      <c r="F719" s="39">
        <v>27</v>
      </c>
    </row>
    <row r="720" spans="1:6" x14ac:dyDescent="0.2">
      <c r="A720" s="38" t="s">
        <v>1285</v>
      </c>
      <c r="B720" s="38" t="s">
        <v>168</v>
      </c>
      <c r="C720" s="38" t="s">
        <v>286</v>
      </c>
      <c r="D720" s="38" t="s">
        <v>287</v>
      </c>
      <c r="E720" s="38" t="s">
        <v>162</v>
      </c>
      <c r="F720" s="39">
        <v>34</v>
      </c>
    </row>
    <row r="721" spans="1:6" x14ac:dyDescent="0.2">
      <c r="A721" s="38" t="s">
        <v>1286</v>
      </c>
      <c r="B721" s="38" t="s">
        <v>171</v>
      </c>
      <c r="C721" s="38" t="s">
        <v>194</v>
      </c>
      <c r="D721" s="38" t="s">
        <v>194</v>
      </c>
      <c r="E721" s="38" t="s">
        <v>162</v>
      </c>
      <c r="F721" s="39">
        <v>23</v>
      </c>
    </row>
    <row r="722" spans="1:6" x14ac:dyDescent="0.2">
      <c r="A722" s="38" t="s">
        <v>1287</v>
      </c>
      <c r="B722" s="38" t="s">
        <v>164</v>
      </c>
      <c r="C722" s="38" t="s">
        <v>648</v>
      </c>
      <c r="D722" s="38" t="s">
        <v>648</v>
      </c>
      <c r="E722" s="38" t="s">
        <v>162</v>
      </c>
      <c r="F722" s="39">
        <v>29</v>
      </c>
    </row>
    <row r="723" spans="1:6" x14ac:dyDescent="0.2">
      <c r="A723" s="38" t="s">
        <v>1288</v>
      </c>
      <c r="B723" s="38" t="s">
        <v>272</v>
      </c>
      <c r="C723" s="38" t="s">
        <v>466</v>
      </c>
      <c r="D723" s="38" t="s">
        <v>759</v>
      </c>
      <c r="E723" s="38" t="s">
        <v>162</v>
      </c>
      <c r="F723" s="39">
        <v>9</v>
      </c>
    </row>
    <row r="724" spans="1:6" x14ac:dyDescent="0.2">
      <c r="A724" s="38" t="s">
        <v>1289</v>
      </c>
      <c r="B724" s="38" t="s">
        <v>329</v>
      </c>
      <c r="C724" s="38" t="s">
        <v>336</v>
      </c>
      <c r="D724" s="38" t="s">
        <v>578</v>
      </c>
      <c r="E724" s="38" t="s">
        <v>162</v>
      </c>
      <c r="F724" s="39">
        <v>45</v>
      </c>
    </row>
    <row r="725" spans="1:6" x14ac:dyDescent="0.2">
      <c r="A725" s="38" t="s">
        <v>1290</v>
      </c>
      <c r="B725" s="38" t="s">
        <v>207</v>
      </c>
      <c r="C725" s="38" t="s">
        <v>542</v>
      </c>
      <c r="D725" s="38" t="s">
        <v>543</v>
      </c>
      <c r="E725" s="38" t="s">
        <v>162</v>
      </c>
      <c r="F725" s="39">
        <v>8</v>
      </c>
    </row>
    <row r="726" spans="1:6" x14ac:dyDescent="0.2">
      <c r="A726" s="38" t="s">
        <v>1291</v>
      </c>
      <c r="B726" s="38" t="s">
        <v>207</v>
      </c>
      <c r="C726" s="38" t="s">
        <v>283</v>
      </c>
      <c r="D726" s="38" t="s">
        <v>283</v>
      </c>
      <c r="E726" s="38" t="s">
        <v>162</v>
      </c>
      <c r="F726" s="39">
        <v>35</v>
      </c>
    </row>
    <row r="727" spans="1:6" x14ac:dyDescent="0.2">
      <c r="A727" s="38" t="s">
        <v>1292</v>
      </c>
      <c r="B727" s="38" t="s">
        <v>175</v>
      </c>
      <c r="C727" s="38" t="s">
        <v>191</v>
      </c>
      <c r="D727" s="38" t="s">
        <v>1293</v>
      </c>
      <c r="E727" s="38" t="s">
        <v>162</v>
      </c>
      <c r="F727" s="39">
        <v>20</v>
      </c>
    </row>
    <row r="728" spans="1:6" x14ac:dyDescent="0.2">
      <c r="A728" s="38" t="s">
        <v>1294</v>
      </c>
      <c r="B728" s="38" t="s">
        <v>272</v>
      </c>
      <c r="C728" s="38" t="s">
        <v>272</v>
      </c>
      <c r="D728" s="38" t="s">
        <v>1278</v>
      </c>
      <c r="E728" s="38" t="s">
        <v>162</v>
      </c>
      <c r="F728" s="39">
        <v>45</v>
      </c>
    </row>
    <row r="729" spans="1:6" x14ac:dyDescent="0.2">
      <c r="A729" s="38" t="s">
        <v>1295</v>
      </c>
      <c r="B729" s="38" t="s">
        <v>272</v>
      </c>
      <c r="C729" s="38" t="s">
        <v>272</v>
      </c>
      <c r="D729" s="38" t="s">
        <v>429</v>
      </c>
      <c r="E729" s="38" t="s">
        <v>162</v>
      </c>
      <c r="F729" s="39">
        <v>45</v>
      </c>
    </row>
    <row r="730" spans="1:6" x14ac:dyDescent="0.2">
      <c r="A730" s="38" t="s">
        <v>1296</v>
      </c>
      <c r="B730" s="38" t="s">
        <v>171</v>
      </c>
      <c r="C730" s="38" t="s">
        <v>225</v>
      </c>
      <c r="D730" s="38" t="s">
        <v>250</v>
      </c>
      <c r="E730" s="38" t="s">
        <v>162</v>
      </c>
      <c r="F730" s="39">
        <v>40</v>
      </c>
    </row>
    <row r="731" spans="1:6" x14ac:dyDescent="0.2">
      <c r="A731" s="38" t="s">
        <v>1297</v>
      </c>
      <c r="B731" s="38" t="s">
        <v>171</v>
      </c>
      <c r="C731" s="38" t="s">
        <v>194</v>
      </c>
      <c r="D731" s="38" t="s">
        <v>481</v>
      </c>
      <c r="E731" s="38" t="s">
        <v>162</v>
      </c>
      <c r="F731" s="39">
        <v>5</v>
      </c>
    </row>
    <row r="732" spans="1:6" x14ac:dyDescent="0.2">
      <c r="A732" s="38" t="s">
        <v>1298</v>
      </c>
      <c r="B732" s="38" t="s">
        <v>164</v>
      </c>
      <c r="C732" s="38" t="s">
        <v>165</v>
      </c>
      <c r="D732" s="38" t="s">
        <v>692</v>
      </c>
      <c r="E732" s="38" t="s">
        <v>162</v>
      </c>
      <c r="F732" s="39">
        <v>7</v>
      </c>
    </row>
    <row r="733" spans="1:6" x14ac:dyDescent="0.2">
      <c r="A733" s="38" t="s">
        <v>1299</v>
      </c>
      <c r="B733" s="38" t="s">
        <v>164</v>
      </c>
      <c r="C733" s="38" t="s">
        <v>648</v>
      </c>
      <c r="D733" s="38" t="s">
        <v>648</v>
      </c>
      <c r="E733" s="38" t="s">
        <v>162</v>
      </c>
      <c r="F733" s="39">
        <v>28</v>
      </c>
    </row>
    <row r="734" spans="1:6" x14ac:dyDescent="0.2">
      <c r="A734" s="38" t="s">
        <v>1300</v>
      </c>
      <c r="B734" s="38" t="s">
        <v>207</v>
      </c>
      <c r="C734" s="38" t="s">
        <v>542</v>
      </c>
      <c r="D734" s="38" t="s">
        <v>976</v>
      </c>
      <c r="E734" s="38" t="s">
        <v>162</v>
      </c>
      <c r="F734" s="39">
        <v>7</v>
      </c>
    </row>
    <row r="735" spans="1:6" x14ac:dyDescent="0.2">
      <c r="A735" s="38" t="s">
        <v>1301</v>
      </c>
      <c r="B735" s="38" t="s">
        <v>179</v>
      </c>
      <c r="C735" s="38" t="s">
        <v>180</v>
      </c>
      <c r="D735" s="38" t="s">
        <v>1105</v>
      </c>
      <c r="E735" s="38" t="s">
        <v>162</v>
      </c>
      <c r="F735" s="39">
        <v>24</v>
      </c>
    </row>
    <row r="736" spans="1:6" x14ac:dyDescent="0.2">
      <c r="A736" s="38" t="s">
        <v>1302</v>
      </c>
      <c r="B736" s="38" t="s">
        <v>329</v>
      </c>
      <c r="C736" s="38" t="s">
        <v>273</v>
      </c>
      <c r="D736" s="38" t="s">
        <v>330</v>
      </c>
      <c r="E736" s="38" t="s">
        <v>162</v>
      </c>
      <c r="F736" s="39">
        <v>22</v>
      </c>
    </row>
    <row r="737" spans="1:6" x14ac:dyDescent="0.2">
      <c r="A737" s="38" t="s">
        <v>1303</v>
      </c>
      <c r="B737" s="38" t="s">
        <v>207</v>
      </c>
      <c r="C737" s="38" t="s">
        <v>283</v>
      </c>
      <c r="D737" s="38" t="s">
        <v>1304</v>
      </c>
      <c r="E737" s="38" t="s">
        <v>162</v>
      </c>
      <c r="F737" s="39">
        <v>15</v>
      </c>
    </row>
    <row r="738" spans="1:6" x14ac:dyDescent="0.2">
      <c r="A738" s="38" t="s">
        <v>1305</v>
      </c>
      <c r="B738" s="38" t="s">
        <v>171</v>
      </c>
      <c r="C738" s="38" t="s">
        <v>194</v>
      </c>
      <c r="D738" s="38" t="s">
        <v>481</v>
      </c>
      <c r="E738" s="38" t="s">
        <v>162</v>
      </c>
      <c r="F738" s="39">
        <v>6</v>
      </c>
    </row>
    <row r="739" spans="1:6" x14ac:dyDescent="0.2">
      <c r="A739" s="38" t="s">
        <v>1306</v>
      </c>
      <c r="B739" s="38" t="s">
        <v>171</v>
      </c>
      <c r="C739" s="38" t="s">
        <v>172</v>
      </c>
      <c r="D739" s="38" t="s">
        <v>173</v>
      </c>
      <c r="E739" s="38" t="s">
        <v>162</v>
      </c>
      <c r="F739" s="39">
        <v>39</v>
      </c>
    </row>
    <row r="740" spans="1:6" x14ac:dyDescent="0.2">
      <c r="A740" s="38" t="s">
        <v>1307</v>
      </c>
      <c r="B740" s="38" t="s">
        <v>160</v>
      </c>
      <c r="C740" s="38" t="s">
        <v>160</v>
      </c>
      <c r="D740" s="38" t="s">
        <v>626</v>
      </c>
      <c r="E740" s="38" t="s">
        <v>162</v>
      </c>
      <c r="F740" s="39">
        <v>18</v>
      </c>
    </row>
    <row r="741" spans="1:6" x14ac:dyDescent="0.2">
      <c r="A741" s="38" t="s">
        <v>1308</v>
      </c>
      <c r="B741" s="38" t="s">
        <v>207</v>
      </c>
      <c r="C741" s="38" t="s">
        <v>542</v>
      </c>
      <c r="D741" s="38" t="s">
        <v>630</v>
      </c>
      <c r="E741" s="38" t="s">
        <v>162</v>
      </c>
      <c r="F741" s="39">
        <v>10</v>
      </c>
    </row>
    <row r="742" spans="1:6" x14ac:dyDescent="0.2">
      <c r="A742" s="38" t="s">
        <v>1309</v>
      </c>
      <c r="B742" s="38" t="s">
        <v>207</v>
      </c>
      <c r="C742" s="38" t="s">
        <v>542</v>
      </c>
      <c r="D742" s="38" t="s">
        <v>630</v>
      </c>
      <c r="E742" s="38" t="s">
        <v>162</v>
      </c>
      <c r="F742" s="39">
        <v>50</v>
      </c>
    </row>
    <row r="743" spans="1:6" x14ac:dyDescent="0.2">
      <c r="A743" s="38" t="s">
        <v>1310</v>
      </c>
      <c r="B743" s="38" t="s">
        <v>207</v>
      </c>
      <c r="C743" s="38" t="s">
        <v>542</v>
      </c>
      <c r="D743" s="38" t="s">
        <v>630</v>
      </c>
      <c r="E743" s="38" t="s">
        <v>162</v>
      </c>
      <c r="F743" s="39">
        <v>20</v>
      </c>
    </row>
    <row r="744" spans="1:6" x14ac:dyDescent="0.2">
      <c r="A744" s="38" t="s">
        <v>1311</v>
      </c>
      <c r="B744" s="38" t="s">
        <v>237</v>
      </c>
      <c r="C744" s="38" t="s">
        <v>237</v>
      </c>
      <c r="D744" s="38" t="s">
        <v>425</v>
      </c>
      <c r="E744" s="38" t="s">
        <v>162</v>
      </c>
      <c r="F744" s="39">
        <v>40</v>
      </c>
    </row>
    <row r="745" spans="1:6" x14ac:dyDescent="0.2">
      <c r="A745" s="38" t="s">
        <v>1312</v>
      </c>
      <c r="B745" s="38" t="s">
        <v>164</v>
      </c>
      <c r="C745" s="38" t="s">
        <v>245</v>
      </c>
      <c r="D745" s="38" t="s">
        <v>927</v>
      </c>
      <c r="E745" s="38" t="s">
        <v>162</v>
      </c>
      <c r="F745" s="39">
        <v>11</v>
      </c>
    </row>
    <row r="746" spans="1:6" x14ac:dyDescent="0.2">
      <c r="A746" s="38" t="s">
        <v>1313</v>
      </c>
      <c r="B746" s="38" t="s">
        <v>329</v>
      </c>
      <c r="C746" s="38" t="s">
        <v>273</v>
      </c>
      <c r="D746" s="38" t="s">
        <v>330</v>
      </c>
      <c r="E746" s="38" t="s">
        <v>162</v>
      </c>
      <c r="F746" s="39">
        <v>6</v>
      </c>
    </row>
    <row r="747" spans="1:6" x14ac:dyDescent="0.2">
      <c r="A747" s="38" t="s">
        <v>1314</v>
      </c>
      <c r="B747" s="38" t="s">
        <v>237</v>
      </c>
      <c r="C747" s="38" t="s">
        <v>237</v>
      </c>
      <c r="D747" s="38" t="s">
        <v>473</v>
      </c>
      <c r="E747" s="38" t="s">
        <v>162</v>
      </c>
      <c r="F747" s="39">
        <v>30</v>
      </c>
    </row>
    <row r="748" spans="1:6" x14ac:dyDescent="0.2">
      <c r="A748" s="38" t="s">
        <v>1315</v>
      </c>
      <c r="B748" s="38" t="s">
        <v>237</v>
      </c>
      <c r="C748" s="38" t="s">
        <v>237</v>
      </c>
      <c r="D748" s="38" t="s">
        <v>1316</v>
      </c>
      <c r="E748" s="38" t="s">
        <v>162</v>
      </c>
      <c r="F748" s="39">
        <v>40</v>
      </c>
    </row>
    <row r="749" spans="1:6" x14ac:dyDescent="0.2">
      <c r="A749" s="38" t="s">
        <v>1317</v>
      </c>
      <c r="B749" s="38" t="s">
        <v>204</v>
      </c>
      <c r="C749" s="38" t="s">
        <v>308</v>
      </c>
      <c r="D749" s="38" t="s">
        <v>308</v>
      </c>
      <c r="E749" s="38" t="s">
        <v>162</v>
      </c>
      <c r="F749" s="39">
        <v>42</v>
      </c>
    </row>
    <row r="750" spans="1:6" x14ac:dyDescent="0.2">
      <c r="A750" s="38" t="s">
        <v>1318</v>
      </c>
      <c r="B750" s="38" t="s">
        <v>171</v>
      </c>
      <c r="C750" s="38" t="s">
        <v>225</v>
      </c>
      <c r="D750" s="38" t="s">
        <v>226</v>
      </c>
      <c r="E750" s="38" t="s">
        <v>162</v>
      </c>
      <c r="F750" s="39">
        <v>35</v>
      </c>
    </row>
    <row r="751" spans="1:6" x14ac:dyDescent="0.2">
      <c r="A751" s="38" t="s">
        <v>1319</v>
      </c>
      <c r="B751" s="38" t="s">
        <v>272</v>
      </c>
      <c r="C751" s="38" t="s">
        <v>272</v>
      </c>
      <c r="D751" s="38" t="s">
        <v>735</v>
      </c>
      <c r="E751" s="38" t="s">
        <v>162</v>
      </c>
      <c r="F751" s="39">
        <v>45</v>
      </c>
    </row>
    <row r="752" spans="1:6" x14ac:dyDescent="0.2">
      <c r="A752" s="38" t="s">
        <v>1320</v>
      </c>
      <c r="B752" s="38" t="s">
        <v>211</v>
      </c>
      <c r="C752" s="38" t="s">
        <v>191</v>
      </c>
      <c r="D752" s="38" t="s">
        <v>914</v>
      </c>
      <c r="E752" s="38" t="s">
        <v>162</v>
      </c>
      <c r="F752" s="39">
        <v>30</v>
      </c>
    </row>
    <row r="753" spans="1:6" x14ac:dyDescent="0.2">
      <c r="A753" s="38" t="s">
        <v>1321</v>
      </c>
      <c r="B753" s="38" t="s">
        <v>326</v>
      </c>
      <c r="C753" s="38" t="s">
        <v>201</v>
      </c>
      <c r="D753" s="38" t="s">
        <v>1322</v>
      </c>
      <c r="E753" s="38" t="s">
        <v>162</v>
      </c>
      <c r="F753" s="39">
        <v>12</v>
      </c>
    </row>
    <row r="754" spans="1:6" x14ac:dyDescent="0.2">
      <c r="A754" s="38" t="s">
        <v>1323</v>
      </c>
      <c r="B754" s="38" t="s">
        <v>326</v>
      </c>
      <c r="C754" s="38" t="s">
        <v>201</v>
      </c>
      <c r="D754" s="38" t="s">
        <v>501</v>
      </c>
      <c r="E754" s="38" t="s">
        <v>162</v>
      </c>
      <c r="F754" s="39">
        <v>300</v>
      </c>
    </row>
    <row r="755" spans="1:6" x14ac:dyDescent="0.2">
      <c r="A755" s="38" t="s">
        <v>1324</v>
      </c>
      <c r="B755" s="38" t="s">
        <v>326</v>
      </c>
      <c r="C755" s="38" t="s">
        <v>201</v>
      </c>
      <c r="D755" s="38" t="s">
        <v>1325</v>
      </c>
      <c r="E755" s="38" t="s">
        <v>162</v>
      </c>
      <c r="F755" s="39">
        <v>10</v>
      </c>
    </row>
    <row r="756" spans="1:6" x14ac:dyDescent="0.2">
      <c r="A756" s="38" t="s">
        <v>1326</v>
      </c>
      <c r="B756" s="38" t="s">
        <v>326</v>
      </c>
      <c r="C756" s="38" t="s">
        <v>201</v>
      </c>
      <c r="D756" s="38" t="s">
        <v>1325</v>
      </c>
      <c r="E756" s="38" t="s">
        <v>162</v>
      </c>
      <c r="F756" s="39">
        <v>40</v>
      </c>
    </row>
    <row r="757" spans="1:6" x14ac:dyDescent="0.2">
      <c r="A757" s="38" t="s">
        <v>1327</v>
      </c>
      <c r="B757" s="38" t="s">
        <v>175</v>
      </c>
      <c r="C757" s="38" t="s">
        <v>176</v>
      </c>
      <c r="D757" s="38" t="s">
        <v>1328</v>
      </c>
      <c r="E757" s="38" t="s">
        <v>162</v>
      </c>
      <c r="F757" s="39">
        <v>45</v>
      </c>
    </row>
    <row r="758" spans="1:6" x14ac:dyDescent="0.2">
      <c r="A758" s="38" t="s">
        <v>1329</v>
      </c>
      <c r="B758" s="38" t="s">
        <v>175</v>
      </c>
      <c r="C758" s="38" t="s">
        <v>176</v>
      </c>
      <c r="D758" s="38" t="s">
        <v>1328</v>
      </c>
      <c r="E758" s="38" t="s">
        <v>162</v>
      </c>
      <c r="F758" s="39">
        <v>40</v>
      </c>
    </row>
    <row r="759" spans="1:6" x14ac:dyDescent="0.2">
      <c r="A759" s="38" t="s">
        <v>1330</v>
      </c>
      <c r="B759" s="38" t="s">
        <v>175</v>
      </c>
      <c r="C759" s="38" t="s">
        <v>176</v>
      </c>
      <c r="D759" s="38" t="s">
        <v>1331</v>
      </c>
      <c r="E759" s="38" t="s">
        <v>162</v>
      </c>
      <c r="F759" s="39">
        <v>16</v>
      </c>
    </row>
    <row r="760" spans="1:6" x14ac:dyDescent="0.2">
      <c r="A760" s="38" t="s">
        <v>1332</v>
      </c>
      <c r="B760" s="38" t="s">
        <v>175</v>
      </c>
      <c r="C760" s="38" t="s">
        <v>176</v>
      </c>
      <c r="D760" s="38" t="s">
        <v>1333</v>
      </c>
      <c r="E760" s="38" t="s">
        <v>162</v>
      </c>
      <c r="F760" s="39">
        <v>200</v>
      </c>
    </row>
    <row r="761" spans="1:6" x14ac:dyDescent="0.2">
      <c r="A761" s="38" t="s">
        <v>1334</v>
      </c>
      <c r="B761" s="38" t="s">
        <v>211</v>
      </c>
      <c r="C761" s="38" t="s">
        <v>191</v>
      </c>
      <c r="D761" s="38" t="s">
        <v>1335</v>
      </c>
      <c r="E761" s="38" t="s">
        <v>162</v>
      </c>
      <c r="F761" s="39">
        <v>35</v>
      </c>
    </row>
    <row r="762" spans="1:6" x14ac:dyDescent="0.2">
      <c r="A762" s="38" t="s">
        <v>1336</v>
      </c>
      <c r="B762" s="38" t="s">
        <v>240</v>
      </c>
      <c r="C762" s="38" t="s">
        <v>191</v>
      </c>
      <c r="D762" s="38" t="s">
        <v>1337</v>
      </c>
      <c r="E762" s="38" t="s">
        <v>162</v>
      </c>
      <c r="F762" s="39">
        <v>136</v>
      </c>
    </row>
    <row r="763" spans="1:6" x14ac:dyDescent="0.2">
      <c r="A763" s="38" t="s">
        <v>1338</v>
      </c>
      <c r="B763" s="38" t="s">
        <v>207</v>
      </c>
      <c r="C763" s="38" t="s">
        <v>542</v>
      </c>
      <c r="D763" s="38" t="s">
        <v>543</v>
      </c>
      <c r="E763" s="38" t="s">
        <v>162</v>
      </c>
      <c r="F763" s="39">
        <v>98</v>
      </c>
    </row>
    <row r="764" spans="1:6" x14ac:dyDescent="0.2">
      <c r="A764" s="38" t="s">
        <v>1339</v>
      </c>
      <c r="B764" s="38" t="s">
        <v>237</v>
      </c>
      <c r="C764" s="38" t="s">
        <v>503</v>
      </c>
      <c r="D764" s="38" t="s">
        <v>618</v>
      </c>
      <c r="E764" s="38" t="s">
        <v>162</v>
      </c>
      <c r="F764" s="39">
        <v>50</v>
      </c>
    </row>
    <row r="765" spans="1:6" x14ac:dyDescent="0.2">
      <c r="A765" s="38" t="s">
        <v>1340</v>
      </c>
      <c r="B765" s="38" t="s">
        <v>164</v>
      </c>
      <c r="C765" s="38" t="s">
        <v>245</v>
      </c>
      <c r="D765" s="38" t="s">
        <v>357</v>
      </c>
      <c r="E765" s="38" t="s">
        <v>162</v>
      </c>
      <c r="F765" s="39">
        <v>50</v>
      </c>
    </row>
    <row r="766" spans="1:6" x14ac:dyDescent="0.2">
      <c r="A766" s="38" t="s">
        <v>1341</v>
      </c>
      <c r="B766" s="38" t="s">
        <v>175</v>
      </c>
      <c r="C766" s="38" t="s">
        <v>176</v>
      </c>
      <c r="D766" s="38" t="s">
        <v>322</v>
      </c>
      <c r="E766" s="38" t="s">
        <v>162</v>
      </c>
      <c r="F766" s="39">
        <v>21</v>
      </c>
    </row>
    <row r="767" spans="1:6" x14ac:dyDescent="0.2">
      <c r="A767" s="38" t="s">
        <v>1342</v>
      </c>
      <c r="B767" s="38" t="s">
        <v>168</v>
      </c>
      <c r="C767" s="38" t="s">
        <v>168</v>
      </c>
      <c r="D767" s="38" t="s">
        <v>520</v>
      </c>
      <c r="E767" s="38" t="s">
        <v>162</v>
      </c>
      <c r="F767" s="39">
        <v>260</v>
      </c>
    </row>
    <row r="768" spans="1:6" x14ac:dyDescent="0.2">
      <c r="A768" s="38" t="s">
        <v>1343</v>
      </c>
      <c r="B768" s="38" t="s">
        <v>245</v>
      </c>
      <c r="C768" s="38" t="s">
        <v>466</v>
      </c>
      <c r="D768" s="38" t="s">
        <v>1344</v>
      </c>
      <c r="E768" s="38" t="s">
        <v>162</v>
      </c>
      <c r="F768" s="39">
        <v>5</v>
      </c>
    </row>
    <row r="769" spans="1:6" x14ac:dyDescent="0.2">
      <c r="A769" s="38" t="s">
        <v>1345</v>
      </c>
      <c r="B769" s="38" t="s">
        <v>326</v>
      </c>
      <c r="C769" s="38" t="s">
        <v>201</v>
      </c>
      <c r="D769" s="38" t="s">
        <v>1325</v>
      </c>
      <c r="E769" s="38" t="s">
        <v>162</v>
      </c>
      <c r="F769" s="39">
        <v>168</v>
      </c>
    </row>
    <row r="770" spans="1:6" x14ac:dyDescent="0.2">
      <c r="A770" s="38" t="s">
        <v>1346</v>
      </c>
      <c r="B770" s="38" t="s">
        <v>245</v>
      </c>
      <c r="C770" s="38" t="s">
        <v>245</v>
      </c>
      <c r="D770" s="38" t="s">
        <v>443</v>
      </c>
      <c r="E770" s="38" t="s">
        <v>162</v>
      </c>
      <c r="F770" s="39">
        <v>26</v>
      </c>
    </row>
    <row r="771" spans="1:6" x14ac:dyDescent="0.2">
      <c r="A771" s="38" t="s">
        <v>1347</v>
      </c>
      <c r="B771" s="38" t="s">
        <v>272</v>
      </c>
      <c r="C771" s="38" t="s">
        <v>272</v>
      </c>
      <c r="D771" s="38" t="s">
        <v>770</v>
      </c>
      <c r="E771" s="38" t="s">
        <v>162</v>
      </c>
      <c r="F771" s="39">
        <v>7</v>
      </c>
    </row>
    <row r="772" spans="1:6" x14ac:dyDescent="0.2">
      <c r="A772" s="38" t="s">
        <v>1348</v>
      </c>
      <c r="B772" s="38" t="s">
        <v>329</v>
      </c>
      <c r="C772" s="38" t="s">
        <v>336</v>
      </c>
      <c r="D772" s="38" t="s">
        <v>567</v>
      </c>
      <c r="E772" s="38" t="s">
        <v>162</v>
      </c>
      <c r="F772" s="39">
        <v>45</v>
      </c>
    </row>
    <row r="773" spans="1:6" x14ac:dyDescent="0.2">
      <c r="A773" s="38" t="s">
        <v>1349</v>
      </c>
      <c r="B773" s="38" t="s">
        <v>329</v>
      </c>
      <c r="C773" s="38" t="s">
        <v>336</v>
      </c>
      <c r="D773" s="38" t="s">
        <v>1350</v>
      </c>
      <c r="E773" s="38" t="s">
        <v>162</v>
      </c>
      <c r="F773" s="39">
        <v>45</v>
      </c>
    </row>
    <row r="774" spans="1:6" x14ac:dyDescent="0.2">
      <c r="A774" s="38" t="s">
        <v>1351</v>
      </c>
      <c r="B774" s="38" t="s">
        <v>168</v>
      </c>
      <c r="C774" s="38" t="s">
        <v>168</v>
      </c>
      <c r="D774" s="38" t="s">
        <v>310</v>
      </c>
      <c r="E774" s="38" t="s">
        <v>162</v>
      </c>
      <c r="F774" s="39">
        <v>30</v>
      </c>
    </row>
    <row r="775" spans="1:6" x14ac:dyDescent="0.2">
      <c r="A775" s="38" t="s">
        <v>1352</v>
      </c>
      <c r="B775" s="38" t="s">
        <v>168</v>
      </c>
      <c r="C775" s="38" t="s">
        <v>545</v>
      </c>
      <c r="D775" s="38" t="s">
        <v>545</v>
      </c>
      <c r="E775" s="38" t="s">
        <v>162</v>
      </c>
      <c r="F775" s="39">
        <v>25</v>
      </c>
    </row>
    <row r="776" spans="1:6" x14ac:dyDescent="0.2">
      <c r="A776" s="38" t="s">
        <v>1353</v>
      </c>
      <c r="B776" s="38" t="s">
        <v>160</v>
      </c>
      <c r="C776" s="38" t="s">
        <v>160</v>
      </c>
      <c r="D776" s="38" t="s">
        <v>594</v>
      </c>
      <c r="E776" s="38" t="s">
        <v>162</v>
      </c>
      <c r="F776" s="39">
        <v>40</v>
      </c>
    </row>
    <row r="777" spans="1:6" x14ac:dyDescent="0.2">
      <c r="A777" s="38" t="s">
        <v>1354</v>
      </c>
      <c r="B777" s="38" t="s">
        <v>171</v>
      </c>
      <c r="C777" s="38" t="s">
        <v>225</v>
      </c>
      <c r="D777" s="38" t="s">
        <v>1029</v>
      </c>
      <c r="E777" s="38" t="s">
        <v>162</v>
      </c>
      <c r="F777" s="39">
        <v>5</v>
      </c>
    </row>
    <row r="778" spans="1:6" x14ac:dyDescent="0.2">
      <c r="A778" s="38" t="s">
        <v>1355</v>
      </c>
      <c r="B778" s="38" t="s">
        <v>171</v>
      </c>
      <c r="C778" s="38" t="s">
        <v>225</v>
      </c>
      <c r="D778" s="38" t="s">
        <v>317</v>
      </c>
      <c r="E778" s="38" t="s">
        <v>162</v>
      </c>
      <c r="F778" s="39">
        <v>150</v>
      </c>
    </row>
    <row r="779" spans="1:6" x14ac:dyDescent="0.2">
      <c r="A779" s="38" t="s">
        <v>1356</v>
      </c>
      <c r="B779" s="38" t="s">
        <v>190</v>
      </c>
      <c r="C779" s="38" t="s">
        <v>191</v>
      </c>
      <c r="D779" s="38" t="s">
        <v>192</v>
      </c>
      <c r="E779" s="38" t="s">
        <v>162</v>
      </c>
      <c r="F779" s="39">
        <v>25</v>
      </c>
    </row>
    <row r="780" spans="1:6" x14ac:dyDescent="0.2">
      <c r="A780" s="38" t="s">
        <v>1357</v>
      </c>
      <c r="B780" s="38" t="s">
        <v>171</v>
      </c>
      <c r="C780" s="38" t="s">
        <v>194</v>
      </c>
      <c r="D780" s="38" t="s">
        <v>700</v>
      </c>
      <c r="E780" s="38" t="s">
        <v>162</v>
      </c>
      <c r="F780" s="39">
        <v>40</v>
      </c>
    </row>
    <row r="781" spans="1:6" x14ac:dyDescent="0.2">
      <c r="A781" s="38" t="s">
        <v>1358</v>
      </c>
      <c r="B781" s="38" t="s">
        <v>171</v>
      </c>
      <c r="C781" s="38" t="s">
        <v>225</v>
      </c>
      <c r="D781" s="38" t="s">
        <v>1029</v>
      </c>
      <c r="E781" s="38" t="s">
        <v>162</v>
      </c>
      <c r="F781" s="39">
        <v>80</v>
      </c>
    </row>
    <row r="782" spans="1:6" x14ac:dyDescent="0.2">
      <c r="A782" s="38" t="s">
        <v>1359</v>
      </c>
      <c r="B782" s="38" t="s">
        <v>168</v>
      </c>
      <c r="C782" s="38" t="s">
        <v>168</v>
      </c>
      <c r="D782" s="38" t="s">
        <v>1360</v>
      </c>
      <c r="E782" s="38" t="s">
        <v>162</v>
      </c>
      <c r="F782" s="39">
        <v>10</v>
      </c>
    </row>
    <row r="783" spans="1:6" x14ac:dyDescent="0.2">
      <c r="A783" s="38" t="s">
        <v>1361</v>
      </c>
      <c r="B783" s="38" t="s">
        <v>164</v>
      </c>
      <c r="C783" s="38" t="s">
        <v>583</v>
      </c>
      <c r="D783" s="38" t="s">
        <v>584</v>
      </c>
      <c r="E783" s="38" t="s">
        <v>162</v>
      </c>
      <c r="F783" s="39">
        <v>12</v>
      </c>
    </row>
    <row r="784" spans="1:6" x14ac:dyDescent="0.2">
      <c r="A784" s="38" t="s">
        <v>1362</v>
      </c>
      <c r="B784" s="38" t="s">
        <v>168</v>
      </c>
      <c r="C784" s="38" t="s">
        <v>168</v>
      </c>
      <c r="D784" s="38" t="s">
        <v>270</v>
      </c>
      <c r="E784" s="38" t="s">
        <v>162</v>
      </c>
      <c r="F784" s="39">
        <v>6</v>
      </c>
    </row>
    <row r="785" spans="1:6" x14ac:dyDescent="0.2">
      <c r="A785" s="38" t="s">
        <v>1363</v>
      </c>
      <c r="B785" s="38" t="s">
        <v>204</v>
      </c>
      <c r="C785" s="38" t="s">
        <v>300</v>
      </c>
      <c r="D785" s="38" t="s">
        <v>231</v>
      </c>
      <c r="E785" s="38" t="s">
        <v>162</v>
      </c>
      <c r="F785" s="39">
        <v>8</v>
      </c>
    </row>
    <row r="786" spans="1:6" x14ac:dyDescent="0.2">
      <c r="A786" s="38" t="s">
        <v>1364</v>
      </c>
      <c r="B786" s="38" t="s">
        <v>211</v>
      </c>
      <c r="C786" s="38" t="s">
        <v>191</v>
      </c>
      <c r="D786" s="38" t="s">
        <v>1335</v>
      </c>
      <c r="E786" s="38" t="s">
        <v>162</v>
      </c>
      <c r="F786" s="39">
        <v>45</v>
      </c>
    </row>
    <row r="787" spans="1:6" x14ac:dyDescent="0.2">
      <c r="A787" s="38" t="s">
        <v>1365</v>
      </c>
      <c r="B787" s="38" t="s">
        <v>211</v>
      </c>
      <c r="C787" s="38" t="s">
        <v>191</v>
      </c>
      <c r="D787" s="38" t="s">
        <v>930</v>
      </c>
      <c r="E787" s="38" t="s">
        <v>162</v>
      </c>
      <c r="F787" s="39">
        <v>45</v>
      </c>
    </row>
    <row r="788" spans="1:6" x14ac:dyDescent="0.2">
      <c r="A788" s="38" t="s">
        <v>1366</v>
      </c>
      <c r="B788" s="38" t="s">
        <v>216</v>
      </c>
      <c r="C788" s="38" t="s">
        <v>216</v>
      </c>
      <c r="D788" s="38" t="s">
        <v>894</v>
      </c>
      <c r="E788" s="38" t="s">
        <v>162</v>
      </c>
      <c r="F788" s="39">
        <v>27</v>
      </c>
    </row>
    <row r="789" spans="1:6" x14ac:dyDescent="0.2">
      <c r="A789" s="38" t="s">
        <v>1367</v>
      </c>
      <c r="B789" s="38" t="s">
        <v>272</v>
      </c>
      <c r="C789" s="38" t="s">
        <v>272</v>
      </c>
      <c r="D789" s="38" t="s">
        <v>770</v>
      </c>
      <c r="E789" s="38" t="s">
        <v>162</v>
      </c>
      <c r="F789" s="39">
        <v>9</v>
      </c>
    </row>
    <row r="790" spans="1:6" x14ac:dyDescent="0.2">
      <c r="A790" s="38" t="s">
        <v>1368</v>
      </c>
      <c r="B790" s="38" t="s">
        <v>164</v>
      </c>
      <c r="C790" s="38" t="s">
        <v>648</v>
      </c>
      <c r="D790" s="38" t="s">
        <v>648</v>
      </c>
      <c r="E790" s="38" t="s">
        <v>162</v>
      </c>
      <c r="F790" s="39">
        <v>36</v>
      </c>
    </row>
    <row r="791" spans="1:6" x14ac:dyDescent="0.2">
      <c r="A791" s="38" t="s">
        <v>1369</v>
      </c>
      <c r="B791" s="38" t="s">
        <v>168</v>
      </c>
      <c r="C791" s="38" t="s">
        <v>729</v>
      </c>
      <c r="D791" s="38" t="s">
        <v>730</v>
      </c>
      <c r="E791" s="38" t="s">
        <v>162</v>
      </c>
      <c r="F791" s="39">
        <v>17</v>
      </c>
    </row>
    <row r="792" spans="1:6" x14ac:dyDescent="0.2">
      <c r="A792" s="38" t="s">
        <v>1370</v>
      </c>
      <c r="B792" s="38" t="s">
        <v>207</v>
      </c>
      <c r="C792" s="38" t="s">
        <v>208</v>
      </c>
      <c r="D792" s="38" t="s">
        <v>823</v>
      </c>
      <c r="E792" s="38" t="s">
        <v>162</v>
      </c>
      <c r="F792" s="39">
        <v>16</v>
      </c>
    </row>
    <row r="793" spans="1:6" x14ac:dyDescent="0.2">
      <c r="A793" s="38" t="s">
        <v>1371</v>
      </c>
      <c r="B793" s="38" t="s">
        <v>168</v>
      </c>
      <c r="C793" s="38" t="s">
        <v>168</v>
      </c>
      <c r="D793" s="38" t="s">
        <v>684</v>
      </c>
      <c r="E793" s="38" t="s">
        <v>162</v>
      </c>
      <c r="F793" s="39">
        <v>38</v>
      </c>
    </row>
    <row r="794" spans="1:6" x14ac:dyDescent="0.2">
      <c r="A794" s="38" t="s">
        <v>1372</v>
      </c>
      <c r="B794" s="38" t="s">
        <v>329</v>
      </c>
      <c r="C794" s="38" t="s">
        <v>336</v>
      </c>
      <c r="D794" s="38" t="s">
        <v>567</v>
      </c>
      <c r="E794" s="38" t="s">
        <v>162</v>
      </c>
      <c r="F794" s="39">
        <v>45</v>
      </c>
    </row>
    <row r="795" spans="1:6" x14ac:dyDescent="0.2">
      <c r="A795" s="38" t="s">
        <v>1373</v>
      </c>
      <c r="B795" s="38" t="s">
        <v>245</v>
      </c>
      <c r="C795" s="38" t="s">
        <v>466</v>
      </c>
      <c r="D795" s="38" t="s">
        <v>467</v>
      </c>
      <c r="E795" s="38" t="s">
        <v>162</v>
      </c>
      <c r="F795" s="39">
        <v>33</v>
      </c>
    </row>
    <row r="796" spans="1:6" x14ac:dyDescent="0.2">
      <c r="A796" s="38" t="s">
        <v>1374</v>
      </c>
      <c r="B796" s="38" t="s">
        <v>272</v>
      </c>
      <c r="C796" s="38" t="s">
        <v>273</v>
      </c>
      <c r="D796" s="38" t="s">
        <v>274</v>
      </c>
      <c r="E796" s="38" t="s">
        <v>162</v>
      </c>
      <c r="F796" s="39">
        <v>4</v>
      </c>
    </row>
    <row r="797" spans="1:6" x14ac:dyDescent="0.2">
      <c r="A797" s="38" t="s">
        <v>1375</v>
      </c>
      <c r="B797" s="38" t="s">
        <v>171</v>
      </c>
      <c r="C797" s="38" t="s">
        <v>194</v>
      </c>
      <c r="D797" s="38" t="s">
        <v>481</v>
      </c>
      <c r="E797" s="38" t="s">
        <v>162</v>
      </c>
      <c r="F797" s="39">
        <v>6</v>
      </c>
    </row>
    <row r="798" spans="1:6" x14ac:dyDescent="0.2">
      <c r="A798" s="38" t="s">
        <v>1376</v>
      </c>
      <c r="B798" s="38" t="s">
        <v>204</v>
      </c>
      <c r="C798" s="38" t="s">
        <v>851</v>
      </c>
      <c r="D798" s="38" t="s">
        <v>715</v>
      </c>
      <c r="E798" s="38" t="s">
        <v>162</v>
      </c>
      <c r="F798" s="39">
        <v>17</v>
      </c>
    </row>
    <row r="799" spans="1:6" x14ac:dyDescent="0.2">
      <c r="A799" s="38" t="s">
        <v>1377</v>
      </c>
      <c r="B799" s="38" t="s">
        <v>204</v>
      </c>
      <c r="C799" s="38" t="s">
        <v>773</v>
      </c>
      <c r="D799" s="38" t="s">
        <v>773</v>
      </c>
      <c r="E799" s="38" t="s">
        <v>162</v>
      </c>
      <c r="F799" s="39">
        <v>44</v>
      </c>
    </row>
    <row r="800" spans="1:6" x14ac:dyDescent="0.2">
      <c r="A800" s="38" t="s">
        <v>1378</v>
      </c>
      <c r="B800" s="38" t="s">
        <v>207</v>
      </c>
      <c r="C800" s="38" t="s">
        <v>319</v>
      </c>
      <c r="D800" s="38" t="s">
        <v>391</v>
      </c>
      <c r="E800" s="38" t="s">
        <v>162</v>
      </c>
      <c r="F800" s="39">
        <v>5</v>
      </c>
    </row>
    <row r="801" spans="1:6" x14ac:dyDescent="0.2">
      <c r="A801" s="38" t="s">
        <v>1379</v>
      </c>
      <c r="B801" s="38" t="s">
        <v>245</v>
      </c>
      <c r="C801" s="38" t="s">
        <v>245</v>
      </c>
      <c r="D801" s="38" t="s">
        <v>377</v>
      </c>
      <c r="E801" s="38" t="s">
        <v>162</v>
      </c>
      <c r="F801" s="39">
        <v>40</v>
      </c>
    </row>
    <row r="802" spans="1:6" x14ac:dyDescent="0.2">
      <c r="A802" s="38" t="s">
        <v>1380</v>
      </c>
      <c r="B802" s="38" t="s">
        <v>164</v>
      </c>
      <c r="C802" s="38" t="s">
        <v>245</v>
      </c>
      <c r="D802" s="38" t="s">
        <v>844</v>
      </c>
      <c r="E802" s="38" t="s">
        <v>162</v>
      </c>
      <c r="F802" s="39">
        <v>11</v>
      </c>
    </row>
    <row r="803" spans="1:6" x14ac:dyDescent="0.2">
      <c r="A803" s="38" t="s">
        <v>1381</v>
      </c>
      <c r="B803" s="38" t="s">
        <v>272</v>
      </c>
      <c r="C803" s="38" t="s">
        <v>272</v>
      </c>
      <c r="D803" s="38" t="s">
        <v>592</v>
      </c>
      <c r="E803" s="38" t="s">
        <v>162</v>
      </c>
      <c r="F803" s="39">
        <v>10</v>
      </c>
    </row>
    <row r="804" spans="1:6" x14ac:dyDescent="0.2">
      <c r="A804" s="38" t="s">
        <v>1382</v>
      </c>
      <c r="B804" s="38" t="s">
        <v>216</v>
      </c>
      <c r="C804" s="38" t="s">
        <v>640</v>
      </c>
      <c r="D804" s="38" t="s">
        <v>1172</v>
      </c>
      <c r="E804" s="38" t="s">
        <v>162</v>
      </c>
      <c r="F804" s="39">
        <v>40</v>
      </c>
    </row>
    <row r="805" spans="1:6" x14ac:dyDescent="0.2">
      <c r="A805" s="38" t="s">
        <v>1383</v>
      </c>
      <c r="B805" s="38" t="s">
        <v>164</v>
      </c>
      <c r="C805" s="38" t="s">
        <v>583</v>
      </c>
      <c r="D805" s="38" t="s">
        <v>584</v>
      </c>
      <c r="E805" s="38" t="s">
        <v>162</v>
      </c>
      <c r="F805" s="39">
        <v>18</v>
      </c>
    </row>
    <row r="806" spans="1:6" x14ac:dyDescent="0.2">
      <c r="A806" s="38" t="s">
        <v>1384</v>
      </c>
      <c r="B806" s="38" t="s">
        <v>160</v>
      </c>
      <c r="C806" s="38" t="s">
        <v>160</v>
      </c>
      <c r="D806" s="38" t="s">
        <v>1385</v>
      </c>
      <c r="E806" s="38" t="s">
        <v>162</v>
      </c>
      <c r="F806" s="39">
        <v>45</v>
      </c>
    </row>
    <row r="807" spans="1:6" x14ac:dyDescent="0.2">
      <c r="A807" s="38" t="s">
        <v>1386</v>
      </c>
      <c r="B807" s="38" t="s">
        <v>164</v>
      </c>
      <c r="C807" s="38" t="s">
        <v>245</v>
      </c>
      <c r="D807" s="38" t="s">
        <v>246</v>
      </c>
      <c r="E807" s="38" t="s">
        <v>162</v>
      </c>
      <c r="F807" s="39">
        <v>4</v>
      </c>
    </row>
    <row r="808" spans="1:6" x14ac:dyDescent="0.2">
      <c r="A808" s="38" t="s">
        <v>1387</v>
      </c>
      <c r="B808" s="38" t="s">
        <v>160</v>
      </c>
      <c r="C808" s="38" t="s">
        <v>160</v>
      </c>
      <c r="D808" s="38" t="s">
        <v>1388</v>
      </c>
      <c r="E808" s="38" t="s">
        <v>162</v>
      </c>
      <c r="F808" s="39">
        <v>70</v>
      </c>
    </row>
    <row r="809" spans="1:6" x14ac:dyDescent="0.2">
      <c r="A809" s="38" t="s">
        <v>1389</v>
      </c>
      <c r="B809" s="38" t="s">
        <v>160</v>
      </c>
      <c r="C809" s="38" t="s">
        <v>160</v>
      </c>
      <c r="D809" s="38" t="s">
        <v>1388</v>
      </c>
      <c r="E809" s="38" t="s">
        <v>162</v>
      </c>
      <c r="F809" s="39">
        <v>45</v>
      </c>
    </row>
    <row r="810" spans="1:6" x14ac:dyDescent="0.2">
      <c r="A810" s="38" t="s">
        <v>1390</v>
      </c>
      <c r="B810" s="38" t="s">
        <v>190</v>
      </c>
      <c r="C810" s="38" t="s">
        <v>191</v>
      </c>
      <c r="D810" s="38" t="s">
        <v>1391</v>
      </c>
      <c r="E810" s="38" t="s">
        <v>162</v>
      </c>
      <c r="F810" s="39">
        <v>45</v>
      </c>
    </row>
    <row r="811" spans="1:6" x14ac:dyDescent="0.2">
      <c r="A811" s="38" t="s">
        <v>1392</v>
      </c>
      <c r="B811" s="38" t="s">
        <v>164</v>
      </c>
      <c r="C811" s="38" t="s">
        <v>555</v>
      </c>
      <c r="D811" s="38" t="s">
        <v>651</v>
      </c>
      <c r="E811" s="38" t="s">
        <v>162</v>
      </c>
      <c r="F811" s="39">
        <v>25</v>
      </c>
    </row>
    <row r="812" spans="1:6" x14ac:dyDescent="0.2">
      <c r="A812" s="38" t="s">
        <v>1393</v>
      </c>
      <c r="B812" s="38" t="s">
        <v>190</v>
      </c>
      <c r="C812" s="38" t="s">
        <v>191</v>
      </c>
      <c r="D812" s="38" t="s">
        <v>1394</v>
      </c>
      <c r="E812" s="38" t="s">
        <v>162</v>
      </c>
      <c r="F812" s="39">
        <v>25</v>
      </c>
    </row>
    <row r="813" spans="1:6" x14ac:dyDescent="0.2">
      <c r="A813" s="38" t="s">
        <v>1395</v>
      </c>
      <c r="B813" s="38" t="s">
        <v>190</v>
      </c>
      <c r="C813" s="38" t="s">
        <v>191</v>
      </c>
      <c r="D813" s="38" t="s">
        <v>1394</v>
      </c>
      <c r="E813" s="38" t="s">
        <v>162</v>
      </c>
      <c r="F813" s="39">
        <v>45</v>
      </c>
    </row>
    <row r="814" spans="1:6" x14ac:dyDescent="0.2">
      <c r="A814" s="38" t="s">
        <v>1396</v>
      </c>
      <c r="B814" s="38" t="s">
        <v>160</v>
      </c>
      <c r="C814" s="38" t="s">
        <v>160</v>
      </c>
      <c r="D814" s="38" t="s">
        <v>576</v>
      </c>
      <c r="E814" s="38" t="s">
        <v>162</v>
      </c>
      <c r="F814" s="39">
        <v>38</v>
      </c>
    </row>
    <row r="815" spans="1:6" x14ac:dyDescent="0.2">
      <c r="A815" s="38" t="s">
        <v>1397</v>
      </c>
      <c r="B815" s="38" t="s">
        <v>200</v>
      </c>
      <c r="C815" s="38" t="s">
        <v>201</v>
      </c>
      <c r="D815" s="38" t="s">
        <v>1398</v>
      </c>
      <c r="E815" s="38" t="s">
        <v>162</v>
      </c>
      <c r="F815" s="39">
        <v>37</v>
      </c>
    </row>
    <row r="816" spans="1:6" x14ac:dyDescent="0.2">
      <c r="A816" s="38" t="s">
        <v>1399</v>
      </c>
      <c r="B816" s="38" t="s">
        <v>207</v>
      </c>
      <c r="C816" s="38" t="s">
        <v>283</v>
      </c>
      <c r="D816" s="38" t="s">
        <v>302</v>
      </c>
      <c r="E816" s="38" t="s">
        <v>162</v>
      </c>
      <c r="F816" s="39">
        <v>80</v>
      </c>
    </row>
    <row r="817" spans="1:6" x14ac:dyDescent="0.2">
      <c r="A817" s="38" t="s">
        <v>1400</v>
      </c>
      <c r="B817" s="38" t="s">
        <v>216</v>
      </c>
      <c r="C817" s="38" t="s">
        <v>216</v>
      </c>
      <c r="D817" s="38" t="s">
        <v>588</v>
      </c>
      <c r="E817" s="38" t="s">
        <v>162</v>
      </c>
      <c r="F817" s="39">
        <v>40</v>
      </c>
    </row>
    <row r="818" spans="1:6" x14ac:dyDescent="0.2">
      <c r="A818" s="38" t="s">
        <v>1401</v>
      </c>
      <c r="B818" s="38" t="s">
        <v>326</v>
      </c>
      <c r="C818" s="38" t="s">
        <v>201</v>
      </c>
      <c r="D818" s="38" t="s">
        <v>327</v>
      </c>
      <c r="E818" s="38" t="s">
        <v>162</v>
      </c>
      <c r="F818" s="39">
        <v>45</v>
      </c>
    </row>
    <row r="819" spans="1:6" x14ac:dyDescent="0.2">
      <c r="A819" s="38" t="s">
        <v>1402</v>
      </c>
      <c r="B819" s="38" t="s">
        <v>179</v>
      </c>
      <c r="C819" s="38" t="s">
        <v>180</v>
      </c>
      <c r="D819" s="38" t="s">
        <v>870</v>
      </c>
      <c r="E819" s="38" t="s">
        <v>162</v>
      </c>
      <c r="F819" s="39">
        <v>12</v>
      </c>
    </row>
    <row r="820" spans="1:6" x14ac:dyDescent="0.2">
      <c r="A820" s="38" t="s">
        <v>1403</v>
      </c>
      <c r="B820" s="38" t="s">
        <v>179</v>
      </c>
      <c r="C820" s="38" t="s">
        <v>180</v>
      </c>
      <c r="D820" s="38" t="s">
        <v>870</v>
      </c>
      <c r="E820" s="38" t="s">
        <v>162</v>
      </c>
      <c r="F820" s="39">
        <v>30</v>
      </c>
    </row>
    <row r="821" spans="1:6" x14ac:dyDescent="0.2">
      <c r="A821" s="38" t="s">
        <v>1404</v>
      </c>
      <c r="B821" s="38" t="s">
        <v>179</v>
      </c>
      <c r="C821" s="38" t="s">
        <v>180</v>
      </c>
      <c r="D821" s="38" t="s">
        <v>870</v>
      </c>
      <c r="E821" s="38" t="s">
        <v>162</v>
      </c>
      <c r="F821" s="39">
        <v>30</v>
      </c>
    </row>
    <row r="822" spans="1:6" x14ac:dyDescent="0.2">
      <c r="A822" s="38" t="s">
        <v>1405</v>
      </c>
      <c r="B822" s="38" t="s">
        <v>326</v>
      </c>
      <c r="C822" s="38" t="s">
        <v>201</v>
      </c>
      <c r="D822" s="38" t="s">
        <v>1124</v>
      </c>
      <c r="E822" s="38" t="s">
        <v>162</v>
      </c>
      <c r="F822" s="39">
        <v>10</v>
      </c>
    </row>
    <row r="823" spans="1:6" x14ac:dyDescent="0.2">
      <c r="A823" s="38" t="s">
        <v>1406</v>
      </c>
      <c r="B823" s="38" t="s">
        <v>179</v>
      </c>
      <c r="C823" s="38" t="s">
        <v>180</v>
      </c>
      <c r="D823" s="38" t="s">
        <v>1407</v>
      </c>
      <c r="E823" s="38" t="s">
        <v>162</v>
      </c>
      <c r="F823" s="39">
        <v>37</v>
      </c>
    </row>
    <row r="824" spans="1:6" x14ac:dyDescent="0.2">
      <c r="A824" s="38" t="s">
        <v>1408</v>
      </c>
      <c r="B824" s="38" t="s">
        <v>179</v>
      </c>
      <c r="C824" s="38" t="s">
        <v>180</v>
      </c>
      <c r="D824" s="38" t="s">
        <v>479</v>
      </c>
      <c r="E824" s="38" t="s">
        <v>162</v>
      </c>
      <c r="F824" s="39">
        <v>25</v>
      </c>
    </row>
    <row r="825" spans="1:6" x14ac:dyDescent="0.2">
      <c r="A825" s="38" t="s">
        <v>1409</v>
      </c>
      <c r="B825" s="38" t="s">
        <v>168</v>
      </c>
      <c r="C825" s="38" t="s">
        <v>168</v>
      </c>
      <c r="D825" s="38" t="s">
        <v>169</v>
      </c>
      <c r="E825" s="38" t="s">
        <v>162</v>
      </c>
      <c r="F825" s="39">
        <v>40</v>
      </c>
    </row>
    <row r="826" spans="1:6" x14ac:dyDescent="0.2">
      <c r="A826" s="38" t="s">
        <v>1410</v>
      </c>
      <c r="B826" s="38" t="s">
        <v>211</v>
      </c>
      <c r="C826" s="38" t="s">
        <v>191</v>
      </c>
      <c r="D826" s="38" t="s">
        <v>281</v>
      </c>
      <c r="E826" s="38" t="s">
        <v>162</v>
      </c>
      <c r="F826" s="39">
        <v>43</v>
      </c>
    </row>
    <row r="827" spans="1:6" x14ac:dyDescent="0.2">
      <c r="A827" s="38" t="s">
        <v>1411</v>
      </c>
      <c r="B827" s="38" t="s">
        <v>179</v>
      </c>
      <c r="C827" s="38" t="s">
        <v>180</v>
      </c>
      <c r="D827" s="38" t="s">
        <v>188</v>
      </c>
      <c r="E827" s="38" t="s">
        <v>162</v>
      </c>
      <c r="F827" s="39">
        <v>40</v>
      </c>
    </row>
    <row r="828" spans="1:6" x14ac:dyDescent="0.2">
      <c r="A828" s="38" t="s">
        <v>1412</v>
      </c>
      <c r="B828" s="38" t="s">
        <v>245</v>
      </c>
      <c r="C828" s="38" t="s">
        <v>245</v>
      </c>
      <c r="D828" s="38" t="s">
        <v>443</v>
      </c>
      <c r="E828" s="38" t="s">
        <v>162</v>
      </c>
      <c r="F828" s="39">
        <v>45</v>
      </c>
    </row>
    <row r="829" spans="1:6" x14ac:dyDescent="0.2">
      <c r="A829" s="38" t="s">
        <v>1413</v>
      </c>
      <c r="B829" s="38" t="s">
        <v>160</v>
      </c>
      <c r="C829" s="38" t="s">
        <v>160</v>
      </c>
      <c r="D829" s="38" t="s">
        <v>1180</v>
      </c>
      <c r="E829" s="38" t="s">
        <v>162</v>
      </c>
      <c r="F829" s="39">
        <v>45</v>
      </c>
    </row>
    <row r="830" spans="1:6" x14ac:dyDescent="0.2">
      <c r="A830" s="38" t="s">
        <v>1414</v>
      </c>
      <c r="B830" s="38" t="s">
        <v>240</v>
      </c>
      <c r="C830" s="38" t="s">
        <v>191</v>
      </c>
      <c r="D830" s="38" t="s">
        <v>646</v>
      </c>
      <c r="E830" s="38" t="s">
        <v>162</v>
      </c>
      <c r="F830" s="39">
        <v>184</v>
      </c>
    </row>
    <row r="831" spans="1:6" x14ac:dyDescent="0.2">
      <c r="A831" s="38" t="s">
        <v>1415</v>
      </c>
      <c r="B831" s="38" t="s">
        <v>329</v>
      </c>
      <c r="C831" s="38" t="s">
        <v>336</v>
      </c>
      <c r="D831" s="38" t="s">
        <v>1416</v>
      </c>
      <c r="E831" s="38" t="s">
        <v>162</v>
      </c>
      <c r="F831" s="39">
        <v>8</v>
      </c>
    </row>
    <row r="832" spans="1:6" x14ac:dyDescent="0.2">
      <c r="A832" s="38" t="s">
        <v>1417</v>
      </c>
      <c r="B832" s="38" t="s">
        <v>207</v>
      </c>
      <c r="C832" s="38" t="s">
        <v>542</v>
      </c>
      <c r="D832" s="38" t="s">
        <v>630</v>
      </c>
      <c r="E832" s="38" t="s">
        <v>162</v>
      </c>
      <c r="F832" s="39">
        <v>12</v>
      </c>
    </row>
    <row r="833" spans="1:6" x14ac:dyDescent="0.2">
      <c r="A833" s="38" t="s">
        <v>1418</v>
      </c>
      <c r="B833" s="38" t="s">
        <v>237</v>
      </c>
      <c r="C833" s="38" t="s">
        <v>237</v>
      </c>
      <c r="D833" s="38" t="s">
        <v>383</v>
      </c>
      <c r="E833" s="38" t="s">
        <v>162</v>
      </c>
      <c r="F833" s="39">
        <v>45</v>
      </c>
    </row>
    <row r="834" spans="1:6" x14ac:dyDescent="0.2">
      <c r="A834" s="38" t="s">
        <v>1419</v>
      </c>
      <c r="B834" s="38" t="s">
        <v>160</v>
      </c>
      <c r="C834" s="38" t="s">
        <v>160</v>
      </c>
      <c r="D834" s="38" t="s">
        <v>423</v>
      </c>
      <c r="E834" s="38" t="s">
        <v>162</v>
      </c>
      <c r="F834" s="39">
        <v>35</v>
      </c>
    </row>
    <row r="835" spans="1:6" x14ac:dyDescent="0.2">
      <c r="A835" s="38" t="s">
        <v>1420</v>
      </c>
      <c r="B835" s="38" t="s">
        <v>326</v>
      </c>
      <c r="C835" s="38" t="s">
        <v>201</v>
      </c>
      <c r="D835" s="38" t="s">
        <v>379</v>
      </c>
      <c r="E835" s="38" t="s">
        <v>162</v>
      </c>
      <c r="F835" s="39">
        <v>28</v>
      </c>
    </row>
    <row r="836" spans="1:6" x14ac:dyDescent="0.2">
      <c r="A836" s="38" t="s">
        <v>1421</v>
      </c>
      <c r="B836" s="38" t="s">
        <v>237</v>
      </c>
      <c r="C836" s="38" t="s">
        <v>237</v>
      </c>
      <c r="D836" s="38" t="s">
        <v>1422</v>
      </c>
      <c r="E836" s="38" t="s">
        <v>162</v>
      </c>
      <c r="F836" s="39">
        <v>93</v>
      </c>
    </row>
    <row r="837" spans="1:6" x14ac:dyDescent="0.2">
      <c r="A837" s="38" t="s">
        <v>1423</v>
      </c>
      <c r="B837" s="38" t="s">
        <v>207</v>
      </c>
      <c r="C837" s="38" t="s">
        <v>283</v>
      </c>
      <c r="D837" s="38" t="s">
        <v>284</v>
      </c>
      <c r="E837" s="38" t="s">
        <v>162</v>
      </c>
      <c r="F837" s="39">
        <v>5</v>
      </c>
    </row>
    <row r="838" spans="1:6" x14ac:dyDescent="0.2">
      <c r="A838" s="38" t="s">
        <v>1424</v>
      </c>
      <c r="B838" s="38" t="s">
        <v>168</v>
      </c>
      <c r="C838" s="38" t="s">
        <v>168</v>
      </c>
      <c r="D838" s="38" t="s">
        <v>270</v>
      </c>
      <c r="E838" s="38" t="s">
        <v>162</v>
      </c>
      <c r="F838" s="39">
        <v>8</v>
      </c>
    </row>
    <row r="839" spans="1:6" x14ac:dyDescent="0.2">
      <c r="A839" s="38" t="s">
        <v>1425</v>
      </c>
      <c r="B839" s="38" t="s">
        <v>190</v>
      </c>
      <c r="C839" s="38" t="s">
        <v>191</v>
      </c>
      <c r="D839" s="38" t="s">
        <v>1426</v>
      </c>
      <c r="E839" s="38" t="s">
        <v>162</v>
      </c>
      <c r="F839" s="39">
        <v>70</v>
      </c>
    </row>
    <row r="840" spans="1:6" x14ac:dyDescent="0.2">
      <c r="A840" s="38" t="s">
        <v>1427</v>
      </c>
      <c r="B840" s="38" t="s">
        <v>245</v>
      </c>
      <c r="C840" s="38" t="s">
        <v>245</v>
      </c>
      <c r="D840" s="38" t="s">
        <v>1428</v>
      </c>
      <c r="E840" s="38" t="s">
        <v>162</v>
      </c>
      <c r="F840" s="39">
        <v>45</v>
      </c>
    </row>
    <row r="841" spans="1:6" x14ac:dyDescent="0.2">
      <c r="A841" s="38" t="s">
        <v>1429</v>
      </c>
      <c r="B841" s="38" t="s">
        <v>160</v>
      </c>
      <c r="C841" s="38" t="s">
        <v>160</v>
      </c>
      <c r="D841" s="38" t="s">
        <v>596</v>
      </c>
      <c r="E841" s="38" t="s">
        <v>162</v>
      </c>
      <c r="F841" s="39">
        <v>300</v>
      </c>
    </row>
    <row r="842" spans="1:6" x14ac:dyDescent="0.2">
      <c r="A842" s="38" t="s">
        <v>1430</v>
      </c>
      <c r="B842" s="38" t="s">
        <v>160</v>
      </c>
      <c r="C842" s="38" t="s">
        <v>160</v>
      </c>
      <c r="D842" s="38" t="s">
        <v>596</v>
      </c>
      <c r="E842" s="38" t="s">
        <v>162</v>
      </c>
      <c r="F842" s="39">
        <v>180</v>
      </c>
    </row>
    <row r="843" spans="1:6" x14ac:dyDescent="0.2">
      <c r="A843" s="38" t="s">
        <v>1431</v>
      </c>
      <c r="B843" s="38" t="s">
        <v>160</v>
      </c>
      <c r="C843" s="38" t="s">
        <v>160</v>
      </c>
      <c r="D843" s="38" t="s">
        <v>254</v>
      </c>
      <c r="E843" s="38" t="s">
        <v>162</v>
      </c>
      <c r="F843" s="39">
        <v>9</v>
      </c>
    </row>
    <row r="844" spans="1:6" x14ac:dyDescent="0.2">
      <c r="A844" s="38" t="s">
        <v>1432</v>
      </c>
      <c r="B844" s="38" t="s">
        <v>160</v>
      </c>
      <c r="C844" s="38" t="s">
        <v>160</v>
      </c>
      <c r="D844" s="38" t="s">
        <v>1433</v>
      </c>
      <c r="E844" s="38" t="s">
        <v>162</v>
      </c>
      <c r="F844" s="39">
        <v>45</v>
      </c>
    </row>
    <row r="845" spans="1:6" x14ac:dyDescent="0.2">
      <c r="A845" s="38" t="s">
        <v>1434</v>
      </c>
      <c r="B845" s="38" t="s">
        <v>190</v>
      </c>
      <c r="C845" s="38" t="s">
        <v>191</v>
      </c>
      <c r="D845" s="38" t="s">
        <v>192</v>
      </c>
      <c r="E845" s="38" t="s">
        <v>162</v>
      </c>
      <c r="F845" s="39">
        <v>75</v>
      </c>
    </row>
    <row r="846" spans="1:6" x14ac:dyDescent="0.2">
      <c r="A846" s="38" t="s">
        <v>1435</v>
      </c>
      <c r="B846" s="38" t="s">
        <v>190</v>
      </c>
      <c r="C846" s="38" t="s">
        <v>191</v>
      </c>
      <c r="D846" s="38" t="s">
        <v>1426</v>
      </c>
      <c r="E846" s="38" t="s">
        <v>162</v>
      </c>
      <c r="F846" s="39">
        <v>210</v>
      </c>
    </row>
    <row r="847" spans="1:6" x14ac:dyDescent="0.2">
      <c r="A847" s="38" t="s">
        <v>1436</v>
      </c>
      <c r="B847" s="38" t="s">
        <v>171</v>
      </c>
      <c r="C847" s="38" t="s">
        <v>225</v>
      </c>
      <c r="D847" s="38" t="s">
        <v>1029</v>
      </c>
      <c r="E847" s="38" t="s">
        <v>162</v>
      </c>
      <c r="F847" s="39">
        <v>30</v>
      </c>
    </row>
    <row r="848" spans="1:6" x14ac:dyDescent="0.2">
      <c r="A848" s="38" t="s">
        <v>1437</v>
      </c>
      <c r="B848" s="38" t="s">
        <v>168</v>
      </c>
      <c r="C848" s="38" t="s">
        <v>545</v>
      </c>
      <c r="D848" s="38" t="s">
        <v>545</v>
      </c>
      <c r="E848" s="38" t="s">
        <v>162</v>
      </c>
      <c r="F848" s="39">
        <v>30</v>
      </c>
    </row>
    <row r="849" spans="1:6" x14ac:dyDescent="0.2">
      <c r="A849" s="38" t="s">
        <v>1438</v>
      </c>
      <c r="B849" s="38" t="s">
        <v>326</v>
      </c>
      <c r="C849" s="38" t="s">
        <v>201</v>
      </c>
      <c r="D849" s="38" t="s">
        <v>460</v>
      </c>
      <c r="E849" s="38" t="s">
        <v>162</v>
      </c>
      <c r="F849" s="39">
        <v>70</v>
      </c>
    </row>
    <row r="850" spans="1:6" x14ac:dyDescent="0.2">
      <c r="A850" s="38" t="s">
        <v>1439</v>
      </c>
      <c r="B850" s="38" t="s">
        <v>211</v>
      </c>
      <c r="C850" s="38" t="s">
        <v>191</v>
      </c>
      <c r="D850" s="38" t="s">
        <v>1440</v>
      </c>
      <c r="E850" s="38" t="s">
        <v>162</v>
      </c>
      <c r="F850" s="39">
        <v>12</v>
      </c>
    </row>
    <row r="851" spans="1:6" x14ac:dyDescent="0.2">
      <c r="A851" s="38" t="s">
        <v>1441</v>
      </c>
      <c r="B851" s="38" t="s">
        <v>272</v>
      </c>
      <c r="C851" s="38" t="s">
        <v>272</v>
      </c>
      <c r="D851" s="38" t="s">
        <v>1210</v>
      </c>
      <c r="E851" s="38" t="s">
        <v>162</v>
      </c>
      <c r="F851" s="39">
        <v>45</v>
      </c>
    </row>
    <row r="852" spans="1:6" x14ac:dyDescent="0.2">
      <c r="A852" s="38" t="s">
        <v>1442</v>
      </c>
      <c r="B852" s="38" t="s">
        <v>272</v>
      </c>
      <c r="C852" s="38" t="s">
        <v>272</v>
      </c>
      <c r="D852" s="38" t="s">
        <v>1443</v>
      </c>
      <c r="E852" s="38" t="s">
        <v>162</v>
      </c>
      <c r="F852" s="39">
        <v>45</v>
      </c>
    </row>
    <row r="853" spans="1:6" x14ac:dyDescent="0.2">
      <c r="A853" s="38" t="s">
        <v>1444</v>
      </c>
      <c r="B853" s="38" t="s">
        <v>171</v>
      </c>
      <c r="C853" s="38" t="s">
        <v>371</v>
      </c>
      <c r="D853" s="38" t="s">
        <v>709</v>
      </c>
      <c r="E853" s="38" t="s">
        <v>162</v>
      </c>
      <c r="F853" s="39">
        <v>20</v>
      </c>
    </row>
    <row r="854" spans="1:6" x14ac:dyDescent="0.2">
      <c r="A854" s="38" t="s">
        <v>1445</v>
      </c>
      <c r="B854" s="38" t="s">
        <v>329</v>
      </c>
      <c r="C854" s="38" t="s">
        <v>336</v>
      </c>
      <c r="D854" s="38" t="s">
        <v>547</v>
      </c>
      <c r="E854" s="38" t="s">
        <v>162</v>
      </c>
      <c r="F854" s="39">
        <v>45</v>
      </c>
    </row>
    <row r="855" spans="1:6" x14ac:dyDescent="0.2">
      <c r="A855" s="38" t="s">
        <v>1446</v>
      </c>
      <c r="B855" s="38" t="s">
        <v>329</v>
      </c>
      <c r="C855" s="38" t="s">
        <v>336</v>
      </c>
      <c r="D855" s="38" t="s">
        <v>547</v>
      </c>
      <c r="E855" s="38" t="s">
        <v>162</v>
      </c>
      <c r="F855" s="39">
        <v>20</v>
      </c>
    </row>
    <row r="856" spans="1:6" x14ac:dyDescent="0.2">
      <c r="A856" s="38" t="s">
        <v>1447</v>
      </c>
      <c r="B856" s="38" t="s">
        <v>164</v>
      </c>
      <c r="C856" s="38" t="s">
        <v>276</v>
      </c>
      <c r="D856" s="38" t="s">
        <v>276</v>
      </c>
      <c r="E856" s="38" t="s">
        <v>162</v>
      </c>
      <c r="F856" s="39">
        <v>24</v>
      </c>
    </row>
    <row r="857" spans="1:6" x14ac:dyDescent="0.2">
      <c r="A857" s="38" t="s">
        <v>1448</v>
      </c>
      <c r="B857" s="38" t="s">
        <v>256</v>
      </c>
      <c r="C857" s="38" t="s">
        <v>191</v>
      </c>
      <c r="D857" s="38" t="s">
        <v>1449</v>
      </c>
      <c r="E857" s="38" t="s">
        <v>162</v>
      </c>
      <c r="F857" s="39">
        <v>45</v>
      </c>
    </row>
    <row r="858" spans="1:6" x14ac:dyDescent="0.2">
      <c r="A858" s="38" t="s">
        <v>1450</v>
      </c>
      <c r="B858" s="38" t="s">
        <v>164</v>
      </c>
      <c r="C858" s="38" t="s">
        <v>165</v>
      </c>
      <c r="D858" s="38" t="s">
        <v>529</v>
      </c>
      <c r="E858" s="38" t="s">
        <v>162</v>
      </c>
      <c r="F858" s="39">
        <v>60</v>
      </c>
    </row>
    <row r="859" spans="1:6" x14ac:dyDescent="0.2">
      <c r="A859" s="38" t="s">
        <v>1451</v>
      </c>
      <c r="B859" s="38" t="s">
        <v>207</v>
      </c>
      <c r="C859" s="38" t="s">
        <v>208</v>
      </c>
      <c r="D859" s="38" t="s">
        <v>209</v>
      </c>
      <c r="E859" s="38" t="s">
        <v>162</v>
      </c>
      <c r="F859" s="39">
        <v>5</v>
      </c>
    </row>
    <row r="860" spans="1:6" x14ac:dyDescent="0.2">
      <c r="A860" s="38" t="s">
        <v>1452</v>
      </c>
      <c r="B860" s="38" t="s">
        <v>207</v>
      </c>
      <c r="C860" s="38" t="s">
        <v>319</v>
      </c>
      <c r="D860" s="38" t="s">
        <v>391</v>
      </c>
      <c r="E860" s="38" t="s">
        <v>162</v>
      </c>
      <c r="F860" s="39">
        <v>4</v>
      </c>
    </row>
    <row r="861" spans="1:6" x14ac:dyDescent="0.2">
      <c r="A861" s="38" t="s">
        <v>1453</v>
      </c>
      <c r="B861" s="38" t="s">
        <v>164</v>
      </c>
      <c r="C861" s="38" t="s">
        <v>648</v>
      </c>
      <c r="D861" s="38" t="s">
        <v>649</v>
      </c>
      <c r="E861" s="38" t="s">
        <v>162</v>
      </c>
      <c r="F861" s="39">
        <v>8</v>
      </c>
    </row>
    <row r="862" spans="1:6" x14ac:dyDescent="0.2">
      <c r="A862" s="38" t="s">
        <v>1454</v>
      </c>
      <c r="B862" s="38" t="s">
        <v>190</v>
      </c>
      <c r="C862" s="38" t="s">
        <v>191</v>
      </c>
      <c r="D862" s="38" t="s">
        <v>732</v>
      </c>
      <c r="E862" s="38" t="s">
        <v>162</v>
      </c>
      <c r="F862" s="39">
        <v>40</v>
      </c>
    </row>
    <row r="863" spans="1:6" x14ac:dyDescent="0.2">
      <c r="A863" s="38" t="s">
        <v>1455</v>
      </c>
      <c r="B863" s="38" t="s">
        <v>211</v>
      </c>
      <c r="C863" s="38" t="s">
        <v>191</v>
      </c>
      <c r="D863" s="38" t="s">
        <v>420</v>
      </c>
      <c r="E863" s="38" t="s">
        <v>162</v>
      </c>
      <c r="F863" s="39">
        <v>21</v>
      </c>
    </row>
    <row r="864" spans="1:6" x14ac:dyDescent="0.2">
      <c r="A864" s="38" t="s">
        <v>1456</v>
      </c>
      <c r="B864" s="38" t="s">
        <v>175</v>
      </c>
      <c r="C864" s="38" t="s">
        <v>176</v>
      </c>
      <c r="D864" s="38" t="s">
        <v>1031</v>
      </c>
      <c r="E864" s="38" t="s">
        <v>162</v>
      </c>
      <c r="F864" s="39">
        <v>15</v>
      </c>
    </row>
    <row r="865" spans="1:6" x14ac:dyDescent="0.2">
      <c r="A865" s="38" t="s">
        <v>1457</v>
      </c>
      <c r="B865" s="38" t="s">
        <v>171</v>
      </c>
      <c r="C865" s="38" t="s">
        <v>172</v>
      </c>
      <c r="D865" s="38" t="s">
        <v>173</v>
      </c>
      <c r="E865" s="38" t="s">
        <v>162</v>
      </c>
      <c r="F865" s="39">
        <v>24</v>
      </c>
    </row>
    <row r="866" spans="1:6" x14ac:dyDescent="0.2">
      <c r="A866" s="38" t="s">
        <v>1458</v>
      </c>
      <c r="B866" s="38" t="s">
        <v>207</v>
      </c>
      <c r="C866" s="38" t="s">
        <v>283</v>
      </c>
      <c r="D866" s="38" t="s">
        <v>1459</v>
      </c>
      <c r="E866" s="38" t="s">
        <v>162</v>
      </c>
      <c r="F866" s="39">
        <v>40</v>
      </c>
    </row>
    <row r="867" spans="1:6" x14ac:dyDescent="0.2">
      <c r="A867" s="38" t="s">
        <v>1460</v>
      </c>
      <c r="B867" s="38" t="s">
        <v>171</v>
      </c>
      <c r="C867" s="38" t="s">
        <v>225</v>
      </c>
      <c r="D867" s="38" t="s">
        <v>226</v>
      </c>
      <c r="E867" s="38" t="s">
        <v>162</v>
      </c>
      <c r="F867" s="39">
        <v>10</v>
      </c>
    </row>
    <row r="868" spans="1:6" x14ac:dyDescent="0.2">
      <c r="A868" s="38" t="s">
        <v>1461</v>
      </c>
      <c r="B868" s="38" t="s">
        <v>190</v>
      </c>
      <c r="C868" s="38" t="s">
        <v>191</v>
      </c>
      <c r="D868" s="38" t="s">
        <v>1462</v>
      </c>
      <c r="E868" s="38" t="s">
        <v>162</v>
      </c>
      <c r="F868" s="39">
        <v>45</v>
      </c>
    </row>
    <row r="869" spans="1:6" x14ac:dyDescent="0.2">
      <c r="A869" s="38" t="s">
        <v>1463</v>
      </c>
      <c r="B869" s="38" t="s">
        <v>190</v>
      </c>
      <c r="C869" s="38" t="s">
        <v>191</v>
      </c>
      <c r="D869" s="38" t="s">
        <v>1464</v>
      </c>
      <c r="E869" s="38" t="s">
        <v>162</v>
      </c>
      <c r="F869" s="39">
        <v>300</v>
      </c>
    </row>
    <row r="870" spans="1:6" x14ac:dyDescent="0.2">
      <c r="A870" s="38" t="s">
        <v>1465</v>
      </c>
      <c r="B870" s="38" t="s">
        <v>204</v>
      </c>
      <c r="C870" s="38" t="s">
        <v>980</v>
      </c>
      <c r="D870" s="38" t="s">
        <v>980</v>
      </c>
      <c r="E870" s="38" t="s">
        <v>162</v>
      </c>
      <c r="F870" s="39">
        <v>12</v>
      </c>
    </row>
    <row r="871" spans="1:6" x14ac:dyDescent="0.2">
      <c r="A871" s="38" t="s">
        <v>1466</v>
      </c>
      <c r="B871" s="38" t="s">
        <v>216</v>
      </c>
      <c r="C871" s="38" t="s">
        <v>640</v>
      </c>
      <c r="D871" s="38" t="s">
        <v>1467</v>
      </c>
      <c r="E871" s="38" t="s">
        <v>162</v>
      </c>
      <c r="F871" s="39">
        <v>25</v>
      </c>
    </row>
    <row r="872" spans="1:6" x14ac:dyDescent="0.2">
      <c r="A872" s="38" t="s">
        <v>1468</v>
      </c>
      <c r="B872" s="38" t="s">
        <v>216</v>
      </c>
      <c r="C872" s="38" t="s">
        <v>216</v>
      </c>
      <c r="D872" s="38" t="s">
        <v>1070</v>
      </c>
      <c r="E872" s="38" t="s">
        <v>162</v>
      </c>
      <c r="F872" s="39">
        <v>25</v>
      </c>
    </row>
    <row r="873" spans="1:6" x14ac:dyDescent="0.2">
      <c r="A873" s="38" t="s">
        <v>1469</v>
      </c>
      <c r="B873" s="38" t="s">
        <v>160</v>
      </c>
      <c r="C873" s="38" t="s">
        <v>160</v>
      </c>
      <c r="D873" s="38" t="s">
        <v>1470</v>
      </c>
      <c r="E873" s="38" t="s">
        <v>162</v>
      </c>
      <c r="F873" s="39">
        <v>14</v>
      </c>
    </row>
    <row r="874" spans="1:6" x14ac:dyDescent="0.2">
      <c r="A874" s="38" t="s">
        <v>1471</v>
      </c>
      <c r="B874" s="38" t="s">
        <v>160</v>
      </c>
      <c r="C874" s="38" t="s">
        <v>160</v>
      </c>
      <c r="D874" s="38" t="s">
        <v>553</v>
      </c>
      <c r="E874" s="38" t="s">
        <v>162</v>
      </c>
      <c r="F874" s="39">
        <v>45</v>
      </c>
    </row>
    <row r="875" spans="1:6" x14ac:dyDescent="0.2">
      <c r="A875" s="38" t="s">
        <v>1472</v>
      </c>
      <c r="B875" s="38" t="s">
        <v>160</v>
      </c>
      <c r="C875" s="38" t="s">
        <v>160</v>
      </c>
      <c r="D875" s="38" t="s">
        <v>553</v>
      </c>
      <c r="E875" s="38" t="s">
        <v>162</v>
      </c>
      <c r="F875" s="39">
        <v>35</v>
      </c>
    </row>
    <row r="876" spans="1:6" x14ac:dyDescent="0.2">
      <c r="A876" s="38" t="s">
        <v>1473</v>
      </c>
      <c r="B876" s="38" t="s">
        <v>272</v>
      </c>
      <c r="C876" s="38" t="s">
        <v>272</v>
      </c>
      <c r="D876" s="38" t="s">
        <v>1278</v>
      </c>
      <c r="E876" s="38" t="s">
        <v>162</v>
      </c>
      <c r="F876" s="39">
        <v>40</v>
      </c>
    </row>
    <row r="877" spans="1:6" x14ac:dyDescent="0.2">
      <c r="A877" s="38" t="s">
        <v>1474</v>
      </c>
      <c r="B877" s="38" t="s">
        <v>175</v>
      </c>
      <c r="C877" s="38" t="s">
        <v>191</v>
      </c>
      <c r="D877" s="38" t="s">
        <v>1475</v>
      </c>
      <c r="E877" s="38" t="s">
        <v>162</v>
      </c>
      <c r="F877" s="39">
        <v>35</v>
      </c>
    </row>
    <row r="878" spans="1:6" x14ac:dyDescent="0.2">
      <c r="A878" s="38" t="s">
        <v>1476</v>
      </c>
      <c r="B878" s="38" t="s">
        <v>272</v>
      </c>
      <c r="C878" s="38" t="s">
        <v>191</v>
      </c>
      <c r="D878" s="38" t="s">
        <v>1217</v>
      </c>
      <c r="E878" s="38" t="s">
        <v>162</v>
      </c>
      <c r="F878" s="39">
        <v>40</v>
      </c>
    </row>
    <row r="879" spans="1:6" x14ac:dyDescent="0.2">
      <c r="A879" s="38" t="s">
        <v>1477</v>
      </c>
      <c r="B879" s="38" t="s">
        <v>256</v>
      </c>
      <c r="C879" s="38" t="s">
        <v>191</v>
      </c>
      <c r="D879" s="38" t="s">
        <v>1478</v>
      </c>
      <c r="E879" s="38" t="s">
        <v>162</v>
      </c>
      <c r="F879" s="39">
        <v>45</v>
      </c>
    </row>
    <row r="880" spans="1:6" x14ac:dyDescent="0.2">
      <c r="A880" s="38" t="s">
        <v>1479</v>
      </c>
      <c r="B880" s="38" t="s">
        <v>160</v>
      </c>
      <c r="C880" s="38" t="s">
        <v>160</v>
      </c>
      <c r="D880" s="38" t="s">
        <v>1480</v>
      </c>
      <c r="E880" s="38" t="s">
        <v>162</v>
      </c>
      <c r="F880" s="39">
        <v>25</v>
      </c>
    </row>
    <row r="881" spans="1:6" x14ac:dyDescent="0.2">
      <c r="A881" s="38" t="s">
        <v>1481</v>
      </c>
      <c r="B881" s="38" t="s">
        <v>160</v>
      </c>
      <c r="C881" s="38" t="s">
        <v>160</v>
      </c>
      <c r="D881" s="38" t="s">
        <v>1225</v>
      </c>
      <c r="E881" s="38" t="s">
        <v>162</v>
      </c>
      <c r="F881" s="39">
        <v>59</v>
      </c>
    </row>
    <row r="882" spans="1:6" x14ac:dyDescent="0.2">
      <c r="A882" s="38" t="s">
        <v>1482</v>
      </c>
      <c r="B882" s="38" t="s">
        <v>160</v>
      </c>
      <c r="C882" s="38" t="s">
        <v>273</v>
      </c>
      <c r="D882" s="38" t="s">
        <v>897</v>
      </c>
      <c r="E882" s="38" t="s">
        <v>162</v>
      </c>
      <c r="F882" s="39">
        <v>20</v>
      </c>
    </row>
    <row r="883" spans="1:6" x14ac:dyDescent="0.2">
      <c r="A883" s="38" t="s">
        <v>1483</v>
      </c>
      <c r="B883" s="38" t="s">
        <v>179</v>
      </c>
      <c r="C883" s="38" t="s">
        <v>180</v>
      </c>
      <c r="D883" s="38" t="s">
        <v>870</v>
      </c>
      <c r="E883" s="38" t="s">
        <v>162</v>
      </c>
      <c r="F883" s="39">
        <v>31</v>
      </c>
    </row>
    <row r="884" spans="1:6" x14ac:dyDescent="0.2">
      <c r="A884" s="38" t="s">
        <v>1484</v>
      </c>
      <c r="B884" s="38" t="s">
        <v>326</v>
      </c>
      <c r="C884" s="38" t="s">
        <v>191</v>
      </c>
      <c r="D884" s="38" t="s">
        <v>1485</v>
      </c>
      <c r="E884" s="38" t="s">
        <v>162</v>
      </c>
      <c r="F884" s="39">
        <v>45</v>
      </c>
    </row>
    <row r="885" spans="1:6" x14ac:dyDescent="0.2">
      <c r="A885" s="38" t="s">
        <v>1486</v>
      </c>
      <c r="B885" s="38" t="s">
        <v>171</v>
      </c>
      <c r="C885" s="38" t="s">
        <v>194</v>
      </c>
      <c r="D885" s="38" t="s">
        <v>1487</v>
      </c>
      <c r="E885" s="38" t="s">
        <v>162</v>
      </c>
      <c r="F885" s="39">
        <v>45</v>
      </c>
    </row>
    <row r="886" spans="1:6" x14ac:dyDescent="0.2">
      <c r="A886" s="38" t="s">
        <v>1488</v>
      </c>
      <c r="B886" s="38" t="s">
        <v>171</v>
      </c>
      <c r="C886" s="38" t="s">
        <v>361</v>
      </c>
      <c r="D886" s="38" t="s">
        <v>361</v>
      </c>
      <c r="E886" s="38" t="s">
        <v>162</v>
      </c>
      <c r="F886" s="39">
        <v>7</v>
      </c>
    </row>
    <row r="887" spans="1:6" x14ac:dyDescent="0.2">
      <c r="A887" s="38" t="s">
        <v>1489</v>
      </c>
      <c r="B887" s="38" t="s">
        <v>204</v>
      </c>
      <c r="C887" s="38" t="s">
        <v>1186</v>
      </c>
      <c r="D887" s="38" t="s">
        <v>1187</v>
      </c>
      <c r="E887" s="38" t="s">
        <v>162</v>
      </c>
      <c r="F887" s="39">
        <v>3</v>
      </c>
    </row>
    <row r="888" spans="1:6" x14ac:dyDescent="0.2">
      <c r="A888" s="38" t="s">
        <v>1490</v>
      </c>
      <c r="B888" s="38" t="s">
        <v>245</v>
      </c>
      <c r="C888" s="38" t="s">
        <v>245</v>
      </c>
      <c r="D888" s="38" t="s">
        <v>443</v>
      </c>
      <c r="E888" s="38" t="s">
        <v>162</v>
      </c>
      <c r="F888" s="39">
        <v>25</v>
      </c>
    </row>
    <row r="889" spans="1:6" x14ac:dyDescent="0.2">
      <c r="A889" s="38" t="s">
        <v>1491</v>
      </c>
      <c r="B889" s="38" t="s">
        <v>179</v>
      </c>
      <c r="C889" s="38" t="s">
        <v>180</v>
      </c>
      <c r="D889" s="38" t="s">
        <v>180</v>
      </c>
      <c r="E889" s="38" t="s">
        <v>162</v>
      </c>
      <c r="F889" s="39">
        <v>28</v>
      </c>
    </row>
    <row r="890" spans="1:6" x14ac:dyDescent="0.2">
      <c r="A890" s="38" t="s">
        <v>1492</v>
      </c>
      <c r="B890" s="38" t="s">
        <v>216</v>
      </c>
      <c r="C890" s="38" t="s">
        <v>640</v>
      </c>
      <c r="D890" s="38" t="s">
        <v>1172</v>
      </c>
      <c r="E890" s="38" t="s">
        <v>162</v>
      </c>
      <c r="F890" s="39">
        <v>195</v>
      </c>
    </row>
    <row r="891" spans="1:6" x14ac:dyDescent="0.2">
      <c r="A891" s="38" t="s">
        <v>1493</v>
      </c>
      <c r="B891" s="38" t="s">
        <v>164</v>
      </c>
      <c r="C891" s="38" t="s">
        <v>648</v>
      </c>
      <c r="D891" s="38" t="s">
        <v>649</v>
      </c>
      <c r="E891" s="38" t="s">
        <v>162</v>
      </c>
      <c r="F891" s="39">
        <v>10</v>
      </c>
    </row>
    <row r="892" spans="1:6" x14ac:dyDescent="0.2">
      <c r="A892" s="38" t="s">
        <v>1494</v>
      </c>
      <c r="B892" s="38" t="s">
        <v>216</v>
      </c>
      <c r="C892" s="38" t="s">
        <v>216</v>
      </c>
      <c r="D892" s="38" t="s">
        <v>217</v>
      </c>
      <c r="E892" s="38" t="s">
        <v>162</v>
      </c>
      <c r="F892" s="39">
        <v>45</v>
      </c>
    </row>
    <row r="893" spans="1:6" x14ac:dyDescent="0.2">
      <c r="A893" s="38" t="s">
        <v>1495</v>
      </c>
      <c r="B893" s="38" t="s">
        <v>326</v>
      </c>
      <c r="C893" s="38" t="s">
        <v>201</v>
      </c>
      <c r="D893" s="38" t="s">
        <v>1325</v>
      </c>
      <c r="E893" s="38" t="s">
        <v>162</v>
      </c>
      <c r="F893" s="39">
        <v>35</v>
      </c>
    </row>
    <row r="894" spans="1:6" x14ac:dyDescent="0.2">
      <c r="A894" s="38" t="s">
        <v>1496</v>
      </c>
      <c r="B894" s="38" t="s">
        <v>175</v>
      </c>
      <c r="C894" s="38" t="s">
        <v>176</v>
      </c>
      <c r="D894" s="38" t="s">
        <v>1031</v>
      </c>
      <c r="E894" s="38" t="s">
        <v>162</v>
      </c>
      <c r="F894" s="39">
        <v>20</v>
      </c>
    </row>
    <row r="895" spans="1:6" x14ac:dyDescent="0.2">
      <c r="A895" s="38" t="s">
        <v>1497</v>
      </c>
      <c r="B895" s="38" t="s">
        <v>164</v>
      </c>
      <c r="C895" s="38" t="s">
        <v>555</v>
      </c>
      <c r="D895" s="38" t="s">
        <v>651</v>
      </c>
      <c r="E895" s="38" t="s">
        <v>162</v>
      </c>
      <c r="F895" s="39">
        <v>45</v>
      </c>
    </row>
    <row r="896" spans="1:6" x14ac:dyDescent="0.2">
      <c r="A896" s="38" t="s">
        <v>1498</v>
      </c>
      <c r="B896" s="38" t="s">
        <v>168</v>
      </c>
      <c r="C896" s="38" t="s">
        <v>168</v>
      </c>
      <c r="D896" s="38" t="s">
        <v>427</v>
      </c>
      <c r="E896" s="38" t="s">
        <v>162</v>
      </c>
      <c r="F896" s="39">
        <v>45</v>
      </c>
    </row>
    <row r="897" spans="1:6" x14ac:dyDescent="0.2">
      <c r="A897" s="38" t="s">
        <v>1499</v>
      </c>
      <c r="B897" s="38" t="s">
        <v>207</v>
      </c>
      <c r="C897" s="38" t="s">
        <v>319</v>
      </c>
      <c r="D897" s="38" t="s">
        <v>879</v>
      </c>
      <c r="E897" s="38" t="s">
        <v>162</v>
      </c>
      <c r="F897" s="39">
        <v>45</v>
      </c>
    </row>
    <row r="898" spans="1:6" x14ac:dyDescent="0.2">
      <c r="A898" s="38" t="s">
        <v>1500</v>
      </c>
      <c r="B898" s="38" t="s">
        <v>329</v>
      </c>
      <c r="C898" s="38" t="s">
        <v>336</v>
      </c>
      <c r="D898" s="38" t="s">
        <v>567</v>
      </c>
      <c r="E898" s="38" t="s">
        <v>162</v>
      </c>
      <c r="F898" s="39">
        <v>70</v>
      </c>
    </row>
    <row r="899" spans="1:6" x14ac:dyDescent="0.2">
      <c r="A899" s="38" t="s">
        <v>1501</v>
      </c>
      <c r="B899" s="38" t="s">
        <v>326</v>
      </c>
      <c r="C899" s="38" t="s">
        <v>201</v>
      </c>
      <c r="D899" s="38" t="s">
        <v>464</v>
      </c>
      <c r="E899" s="38" t="s">
        <v>162</v>
      </c>
      <c r="F899" s="39">
        <v>12</v>
      </c>
    </row>
    <row r="900" spans="1:6" x14ac:dyDescent="0.2">
      <c r="A900" s="38" t="s">
        <v>1502</v>
      </c>
      <c r="B900" s="38" t="s">
        <v>204</v>
      </c>
      <c r="C900" s="38" t="s">
        <v>612</v>
      </c>
      <c r="D900" s="38" t="s">
        <v>612</v>
      </c>
      <c r="E900" s="38" t="s">
        <v>162</v>
      </c>
      <c r="F900" s="39">
        <v>20</v>
      </c>
    </row>
    <row r="901" spans="1:6" x14ac:dyDescent="0.2">
      <c r="A901" s="38" t="s">
        <v>1503</v>
      </c>
      <c r="B901" s="38" t="s">
        <v>272</v>
      </c>
      <c r="C901" s="38" t="s">
        <v>191</v>
      </c>
      <c r="D901" s="38" t="s">
        <v>936</v>
      </c>
      <c r="E901" s="38" t="s">
        <v>162</v>
      </c>
      <c r="F901" s="39">
        <v>158</v>
      </c>
    </row>
    <row r="902" spans="1:6" x14ac:dyDescent="0.2">
      <c r="A902" s="38" t="s">
        <v>1504</v>
      </c>
      <c r="B902" s="38" t="s">
        <v>160</v>
      </c>
      <c r="C902" s="38" t="s">
        <v>160</v>
      </c>
      <c r="D902" s="38" t="s">
        <v>658</v>
      </c>
      <c r="E902" s="38" t="s">
        <v>162</v>
      </c>
      <c r="F902" s="39">
        <v>37</v>
      </c>
    </row>
    <row r="903" spans="1:6" x14ac:dyDescent="0.2">
      <c r="A903" s="38" t="s">
        <v>1505</v>
      </c>
      <c r="B903" s="38" t="s">
        <v>160</v>
      </c>
      <c r="C903" s="38" t="s">
        <v>160</v>
      </c>
      <c r="D903" s="38" t="s">
        <v>865</v>
      </c>
      <c r="E903" s="38" t="s">
        <v>162</v>
      </c>
      <c r="F903" s="39">
        <v>40</v>
      </c>
    </row>
    <row r="904" spans="1:6" x14ac:dyDescent="0.2">
      <c r="A904" s="38" t="s">
        <v>1506</v>
      </c>
      <c r="B904" s="38" t="s">
        <v>216</v>
      </c>
      <c r="C904" s="38" t="s">
        <v>216</v>
      </c>
      <c r="D904" s="38" t="s">
        <v>533</v>
      </c>
      <c r="E904" s="38" t="s">
        <v>162</v>
      </c>
      <c r="F904" s="39">
        <v>210</v>
      </c>
    </row>
    <row r="905" spans="1:6" x14ac:dyDescent="0.2">
      <c r="A905" s="38" t="s">
        <v>1507</v>
      </c>
      <c r="B905" s="38" t="s">
        <v>160</v>
      </c>
      <c r="C905" s="38" t="s">
        <v>160</v>
      </c>
      <c r="D905" s="38" t="s">
        <v>423</v>
      </c>
      <c r="E905" s="38" t="s">
        <v>162</v>
      </c>
      <c r="F905" s="39">
        <v>45</v>
      </c>
    </row>
    <row r="906" spans="1:6" x14ac:dyDescent="0.2">
      <c r="A906" s="38" t="s">
        <v>1508</v>
      </c>
      <c r="B906" s="38" t="s">
        <v>240</v>
      </c>
      <c r="C906" s="38" t="s">
        <v>191</v>
      </c>
      <c r="D906" s="38" t="s">
        <v>1337</v>
      </c>
      <c r="E906" s="38" t="s">
        <v>162</v>
      </c>
      <c r="F906" s="39">
        <v>45</v>
      </c>
    </row>
    <row r="907" spans="1:6" x14ac:dyDescent="0.2">
      <c r="A907" s="38" t="s">
        <v>1509</v>
      </c>
      <c r="B907" s="38" t="s">
        <v>237</v>
      </c>
      <c r="C907" s="38" t="s">
        <v>237</v>
      </c>
      <c r="D907" s="38" t="s">
        <v>518</v>
      </c>
      <c r="E907" s="38" t="s">
        <v>162</v>
      </c>
      <c r="F907" s="39">
        <v>45</v>
      </c>
    </row>
    <row r="908" spans="1:6" x14ac:dyDescent="0.2">
      <c r="A908" s="38" t="s">
        <v>1510</v>
      </c>
      <c r="B908" s="38" t="s">
        <v>160</v>
      </c>
      <c r="C908" s="38" t="s">
        <v>160</v>
      </c>
      <c r="D908" s="38" t="s">
        <v>1511</v>
      </c>
      <c r="E908" s="38" t="s">
        <v>162</v>
      </c>
      <c r="F908" s="39">
        <v>30</v>
      </c>
    </row>
    <row r="909" spans="1:6" x14ac:dyDescent="0.2">
      <c r="A909" s="38" t="s">
        <v>1512</v>
      </c>
      <c r="B909" s="38" t="s">
        <v>237</v>
      </c>
      <c r="C909" s="38" t="s">
        <v>263</v>
      </c>
      <c r="D909" s="38" t="s">
        <v>264</v>
      </c>
      <c r="E909" s="38" t="s">
        <v>162</v>
      </c>
      <c r="F909" s="39">
        <v>44</v>
      </c>
    </row>
    <row r="910" spans="1:6" x14ac:dyDescent="0.2">
      <c r="A910" s="38" t="s">
        <v>1513</v>
      </c>
      <c r="B910" s="38" t="s">
        <v>160</v>
      </c>
      <c r="C910" s="38" t="s">
        <v>160</v>
      </c>
      <c r="D910" s="38" t="s">
        <v>553</v>
      </c>
      <c r="E910" s="38" t="s">
        <v>162</v>
      </c>
      <c r="F910" s="39">
        <v>40</v>
      </c>
    </row>
    <row r="911" spans="1:6" x14ac:dyDescent="0.2">
      <c r="A911" s="38" t="s">
        <v>1514</v>
      </c>
      <c r="B911" s="38" t="s">
        <v>160</v>
      </c>
      <c r="C911" s="38" t="s">
        <v>160</v>
      </c>
      <c r="D911" s="38" t="s">
        <v>596</v>
      </c>
      <c r="E911" s="38" t="s">
        <v>162</v>
      </c>
      <c r="F911" s="39">
        <v>35</v>
      </c>
    </row>
    <row r="912" spans="1:6" x14ac:dyDescent="0.2">
      <c r="A912" s="38" t="s">
        <v>1515</v>
      </c>
      <c r="B912" s="38" t="s">
        <v>171</v>
      </c>
      <c r="C912" s="38" t="s">
        <v>194</v>
      </c>
      <c r="D912" s="38" t="s">
        <v>194</v>
      </c>
      <c r="E912" s="38" t="s">
        <v>162</v>
      </c>
      <c r="F912" s="39">
        <v>44</v>
      </c>
    </row>
    <row r="913" spans="1:6" x14ac:dyDescent="0.2">
      <c r="A913" s="38" t="s">
        <v>1516</v>
      </c>
      <c r="B913" s="38" t="s">
        <v>326</v>
      </c>
      <c r="C913" s="38" t="s">
        <v>201</v>
      </c>
      <c r="D913" s="38" t="s">
        <v>450</v>
      </c>
      <c r="E913" s="38" t="s">
        <v>162</v>
      </c>
      <c r="F913" s="39">
        <v>38</v>
      </c>
    </row>
    <row r="914" spans="1:6" x14ac:dyDescent="0.2">
      <c r="A914" s="38" t="s">
        <v>1517</v>
      </c>
      <c r="B914" s="38" t="s">
        <v>245</v>
      </c>
      <c r="C914" s="38" t="s">
        <v>245</v>
      </c>
      <c r="D914" s="38" t="s">
        <v>443</v>
      </c>
      <c r="E914" s="38" t="s">
        <v>162</v>
      </c>
      <c r="F914" s="39">
        <v>283</v>
      </c>
    </row>
    <row r="915" spans="1:6" x14ac:dyDescent="0.2">
      <c r="A915" s="38" t="s">
        <v>1518</v>
      </c>
      <c r="B915" s="38" t="s">
        <v>207</v>
      </c>
      <c r="C915" s="38" t="s">
        <v>283</v>
      </c>
      <c r="D915" s="38" t="s">
        <v>283</v>
      </c>
      <c r="E915" s="38" t="s">
        <v>162</v>
      </c>
      <c r="F915" s="39">
        <v>22</v>
      </c>
    </row>
    <row r="916" spans="1:6" x14ac:dyDescent="0.2">
      <c r="A916" s="38" t="s">
        <v>1519</v>
      </c>
      <c r="B916" s="38" t="s">
        <v>216</v>
      </c>
      <c r="C916" s="38" t="s">
        <v>216</v>
      </c>
      <c r="D916" s="38" t="s">
        <v>267</v>
      </c>
      <c r="E916" s="38" t="s">
        <v>162</v>
      </c>
      <c r="F916" s="39">
        <v>1</v>
      </c>
    </row>
    <row r="917" spans="1:6" x14ac:dyDescent="0.2">
      <c r="A917" s="38" t="s">
        <v>1520</v>
      </c>
      <c r="B917" s="38" t="s">
        <v>207</v>
      </c>
      <c r="C917" s="38" t="s">
        <v>319</v>
      </c>
      <c r="D917" s="38" t="s">
        <v>320</v>
      </c>
      <c r="E917" s="38" t="s">
        <v>162</v>
      </c>
      <c r="F917" s="39">
        <v>70</v>
      </c>
    </row>
    <row r="918" spans="1:6" x14ac:dyDescent="0.2">
      <c r="A918" s="38" t="s">
        <v>1521</v>
      </c>
      <c r="B918" s="38" t="s">
        <v>171</v>
      </c>
      <c r="C918" s="38" t="s">
        <v>361</v>
      </c>
      <c r="D918" s="38" t="s">
        <v>361</v>
      </c>
      <c r="E918" s="38" t="s">
        <v>162</v>
      </c>
      <c r="F918" s="39">
        <v>30</v>
      </c>
    </row>
    <row r="919" spans="1:6" x14ac:dyDescent="0.2">
      <c r="A919" s="38" t="s">
        <v>1522</v>
      </c>
      <c r="B919" s="38" t="s">
        <v>164</v>
      </c>
      <c r="C919" s="38" t="s">
        <v>276</v>
      </c>
      <c r="D919" s="38" t="s">
        <v>276</v>
      </c>
      <c r="E919" s="38" t="s">
        <v>162</v>
      </c>
      <c r="F919" s="39">
        <v>19</v>
      </c>
    </row>
    <row r="920" spans="1:6" x14ac:dyDescent="0.2">
      <c r="A920" s="38" t="s">
        <v>1523</v>
      </c>
      <c r="B920" s="38" t="s">
        <v>237</v>
      </c>
      <c r="C920" s="38" t="s">
        <v>237</v>
      </c>
      <c r="D920" s="38" t="s">
        <v>473</v>
      </c>
      <c r="E920" s="38" t="s">
        <v>162</v>
      </c>
      <c r="F920" s="39">
        <v>45</v>
      </c>
    </row>
    <row r="921" spans="1:6" x14ac:dyDescent="0.2">
      <c r="A921" s="38" t="s">
        <v>1524</v>
      </c>
      <c r="B921" s="38" t="s">
        <v>164</v>
      </c>
      <c r="C921" s="38" t="s">
        <v>555</v>
      </c>
      <c r="D921" s="38" t="s">
        <v>556</v>
      </c>
      <c r="E921" s="38" t="s">
        <v>162</v>
      </c>
      <c r="F921" s="39">
        <v>27</v>
      </c>
    </row>
    <row r="922" spans="1:6" x14ac:dyDescent="0.2">
      <c r="A922" s="38" t="s">
        <v>1525</v>
      </c>
      <c r="B922" s="38" t="s">
        <v>164</v>
      </c>
      <c r="C922" s="38" t="s">
        <v>583</v>
      </c>
      <c r="D922" s="38" t="s">
        <v>584</v>
      </c>
      <c r="E922" s="38" t="s">
        <v>162</v>
      </c>
      <c r="F922" s="39">
        <v>41</v>
      </c>
    </row>
    <row r="923" spans="1:6" x14ac:dyDescent="0.2">
      <c r="A923" s="38" t="s">
        <v>1526</v>
      </c>
      <c r="B923" s="38" t="s">
        <v>160</v>
      </c>
      <c r="C923" s="38" t="s">
        <v>160</v>
      </c>
      <c r="D923" s="38" t="s">
        <v>626</v>
      </c>
      <c r="E923" s="38" t="s">
        <v>162</v>
      </c>
      <c r="F923" s="39">
        <v>45</v>
      </c>
    </row>
    <row r="924" spans="1:6" x14ac:dyDescent="0.2">
      <c r="A924" s="38" t="s">
        <v>1527</v>
      </c>
      <c r="B924" s="38" t="s">
        <v>216</v>
      </c>
      <c r="C924" s="38" t="s">
        <v>216</v>
      </c>
      <c r="D924" s="38" t="s">
        <v>438</v>
      </c>
      <c r="E924" s="38" t="s">
        <v>162</v>
      </c>
      <c r="F924" s="39">
        <v>40</v>
      </c>
    </row>
    <row r="925" spans="1:6" x14ac:dyDescent="0.2">
      <c r="A925" s="38" t="s">
        <v>1528</v>
      </c>
      <c r="B925" s="38" t="s">
        <v>164</v>
      </c>
      <c r="C925" s="38" t="s">
        <v>276</v>
      </c>
      <c r="D925" s="38" t="s">
        <v>276</v>
      </c>
      <c r="E925" s="38" t="s">
        <v>162</v>
      </c>
      <c r="F925" s="39">
        <v>10</v>
      </c>
    </row>
    <row r="926" spans="1:6" x14ac:dyDescent="0.2">
      <c r="A926" s="38" t="s">
        <v>1529</v>
      </c>
      <c r="B926" s="38" t="s">
        <v>216</v>
      </c>
      <c r="C926" s="38" t="s">
        <v>216</v>
      </c>
      <c r="D926" s="38" t="s">
        <v>588</v>
      </c>
      <c r="E926" s="38" t="s">
        <v>162</v>
      </c>
      <c r="F926" s="39">
        <v>32</v>
      </c>
    </row>
    <row r="927" spans="1:6" x14ac:dyDescent="0.2">
      <c r="A927" s="38" t="s">
        <v>1530</v>
      </c>
      <c r="B927" s="38" t="s">
        <v>160</v>
      </c>
      <c r="C927" s="38" t="s">
        <v>160</v>
      </c>
      <c r="D927" s="38" t="s">
        <v>423</v>
      </c>
      <c r="E927" s="38" t="s">
        <v>162</v>
      </c>
      <c r="F927" s="39">
        <v>39</v>
      </c>
    </row>
    <row r="928" spans="1:6" x14ac:dyDescent="0.2">
      <c r="A928" s="38" t="s">
        <v>1531</v>
      </c>
      <c r="B928" s="38" t="s">
        <v>211</v>
      </c>
      <c r="C928" s="38" t="s">
        <v>191</v>
      </c>
      <c r="D928" s="38" t="s">
        <v>914</v>
      </c>
      <c r="E928" s="38" t="s">
        <v>162</v>
      </c>
      <c r="F928" s="39">
        <v>10</v>
      </c>
    </row>
    <row r="929" spans="1:6" x14ac:dyDescent="0.2">
      <c r="A929" s="38" t="s">
        <v>1532</v>
      </c>
      <c r="B929" s="38" t="s">
        <v>171</v>
      </c>
      <c r="C929" s="38" t="s">
        <v>225</v>
      </c>
      <c r="D929" s="38" t="s">
        <v>250</v>
      </c>
      <c r="E929" s="38" t="s">
        <v>162</v>
      </c>
      <c r="F929" s="39">
        <v>150</v>
      </c>
    </row>
    <row r="930" spans="1:6" x14ac:dyDescent="0.2">
      <c r="A930" s="38" t="s">
        <v>1533</v>
      </c>
      <c r="B930" s="38" t="s">
        <v>256</v>
      </c>
      <c r="C930" s="38" t="s">
        <v>191</v>
      </c>
      <c r="D930" s="38" t="s">
        <v>1534</v>
      </c>
      <c r="E930" s="38" t="s">
        <v>162</v>
      </c>
      <c r="F930" s="39">
        <v>35</v>
      </c>
    </row>
    <row r="931" spans="1:6" x14ac:dyDescent="0.2">
      <c r="A931" s="38" t="s">
        <v>1535</v>
      </c>
      <c r="B931" s="38" t="s">
        <v>211</v>
      </c>
      <c r="C931" s="38" t="s">
        <v>191</v>
      </c>
      <c r="D931" s="38" t="s">
        <v>1536</v>
      </c>
      <c r="E931" s="38" t="s">
        <v>162</v>
      </c>
      <c r="F931" s="39">
        <v>40</v>
      </c>
    </row>
    <row r="932" spans="1:6" x14ac:dyDescent="0.2">
      <c r="A932" s="38" t="s">
        <v>1537</v>
      </c>
      <c r="B932" s="38" t="s">
        <v>237</v>
      </c>
      <c r="C932" s="38" t="s">
        <v>238</v>
      </c>
      <c r="D932" s="38" t="s">
        <v>238</v>
      </c>
      <c r="E932" s="38" t="s">
        <v>162</v>
      </c>
      <c r="F932" s="39">
        <v>23</v>
      </c>
    </row>
    <row r="933" spans="1:6" x14ac:dyDescent="0.2">
      <c r="A933" s="38" t="s">
        <v>1538</v>
      </c>
      <c r="B933" s="38" t="s">
        <v>256</v>
      </c>
      <c r="C933" s="38" t="s">
        <v>191</v>
      </c>
      <c r="D933" s="38" t="s">
        <v>1449</v>
      </c>
      <c r="E933" s="38" t="s">
        <v>162</v>
      </c>
      <c r="F933" s="39">
        <v>50</v>
      </c>
    </row>
    <row r="934" spans="1:6" x14ac:dyDescent="0.2">
      <c r="A934" s="38" t="s">
        <v>1539</v>
      </c>
      <c r="B934" s="38" t="s">
        <v>171</v>
      </c>
      <c r="C934" s="38" t="s">
        <v>225</v>
      </c>
      <c r="D934" s="38" t="s">
        <v>830</v>
      </c>
      <c r="E934" s="38" t="s">
        <v>162</v>
      </c>
      <c r="F934" s="39">
        <v>37</v>
      </c>
    </row>
    <row r="935" spans="1:6" x14ac:dyDescent="0.2">
      <c r="A935" s="38" t="s">
        <v>1540</v>
      </c>
      <c r="B935" s="38" t="s">
        <v>237</v>
      </c>
      <c r="C935" s="38" t="s">
        <v>237</v>
      </c>
      <c r="D935" s="38" t="s">
        <v>473</v>
      </c>
      <c r="E935" s="38" t="s">
        <v>162</v>
      </c>
      <c r="F935" s="39">
        <v>35</v>
      </c>
    </row>
    <row r="936" spans="1:6" x14ac:dyDescent="0.2">
      <c r="A936" s="38" t="s">
        <v>1541</v>
      </c>
      <c r="B936" s="38" t="s">
        <v>160</v>
      </c>
      <c r="C936" s="38" t="s">
        <v>160</v>
      </c>
      <c r="D936" s="38" t="s">
        <v>1014</v>
      </c>
      <c r="E936" s="38" t="s">
        <v>162</v>
      </c>
      <c r="F936" s="39">
        <v>40</v>
      </c>
    </row>
    <row r="937" spans="1:6" x14ac:dyDescent="0.2">
      <c r="A937" s="38" t="s">
        <v>1542</v>
      </c>
      <c r="B937" s="38" t="s">
        <v>237</v>
      </c>
      <c r="C937" s="38" t="s">
        <v>237</v>
      </c>
      <c r="D937" s="38" t="s">
        <v>1242</v>
      </c>
      <c r="E937" s="38" t="s">
        <v>162</v>
      </c>
      <c r="F937" s="39">
        <v>20</v>
      </c>
    </row>
    <row r="938" spans="1:6" x14ac:dyDescent="0.2">
      <c r="A938" s="38" t="s">
        <v>1543</v>
      </c>
      <c r="B938" s="38" t="s">
        <v>240</v>
      </c>
      <c r="C938" s="38" t="s">
        <v>191</v>
      </c>
      <c r="D938" s="38" t="s">
        <v>777</v>
      </c>
      <c r="E938" s="38" t="s">
        <v>162</v>
      </c>
      <c r="F938" s="39">
        <v>31</v>
      </c>
    </row>
    <row r="939" spans="1:6" x14ac:dyDescent="0.2">
      <c r="A939" s="38" t="s">
        <v>1544</v>
      </c>
      <c r="B939" s="38" t="s">
        <v>207</v>
      </c>
      <c r="C939" s="38" t="s">
        <v>542</v>
      </c>
      <c r="D939" s="38" t="s">
        <v>543</v>
      </c>
      <c r="E939" s="38" t="s">
        <v>162</v>
      </c>
      <c r="F939" s="39">
        <v>65</v>
      </c>
    </row>
    <row r="940" spans="1:6" x14ac:dyDescent="0.2">
      <c r="A940" s="38" t="s">
        <v>1545</v>
      </c>
      <c r="B940" s="38" t="s">
        <v>171</v>
      </c>
      <c r="C940" s="38" t="s">
        <v>225</v>
      </c>
      <c r="D940" s="38" t="s">
        <v>317</v>
      </c>
      <c r="E940" s="38" t="s">
        <v>162</v>
      </c>
      <c r="F940" s="39">
        <v>14</v>
      </c>
    </row>
    <row r="941" spans="1:6" x14ac:dyDescent="0.2">
      <c r="A941" s="38" t="s">
        <v>1546</v>
      </c>
      <c r="B941" s="38" t="s">
        <v>160</v>
      </c>
      <c r="C941" s="38" t="s">
        <v>160</v>
      </c>
      <c r="D941" s="38" t="s">
        <v>658</v>
      </c>
      <c r="E941" s="38" t="s">
        <v>162</v>
      </c>
      <c r="F941" s="39">
        <v>40</v>
      </c>
    </row>
    <row r="942" spans="1:6" x14ac:dyDescent="0.2">
      <c r="A942" s="38" t="s">
        <v>1547</v>
      </c>
      <c r="B942" s="38" t="s">
        <v>168</v>
      </c>
      <c r="C942" s="38" t="s">
        <v>168</v>
      </c>
      <c r="D942" s="38" t="s">
        <v>169</v>
      </c>
      <c r="E942" s="38" t="s">
        <v>162</v>
      </c>
      <c r="F942" s="39">
        <v>40</v>
      </c>
    </row>
    <row r="943" spans="1:6" x14ac:dyDescent="0.2">
      <c r="A943" s="38" t="s">
        <v>1548</v>
      </c>
      <c r="B943" s="38" t="s">
        <v>245</v>
      </c>
      <c r="C943" s="38" t="s">
        <v>245</v>
      </c>
      <c r="D943" s="38" t="s">
        <v>574</v>
      </c>
      <c r="E943" s="38" t="s">
        <v>162</v>
      </c>
      <c r="F943" s="39">
        <v>45</v>
      </c>
    </row>
    <row r="944" spans="1:6" x14ac:dyDescent="0.2">
      <c r="A944" s="38" t="s">
        <v>1549</v>
      </c>
      <c r="B944" s="38" t="s">
        <v>164</v>
      </c>
      <c r="C944" s="38" t="s">
        <v>555</v>
      </c>
      <c r="D944" s="38" t="s">
        <v>651</v>
      </c>
      <c r="E944" s="38" t="s">
        <v>162</v>
      </c>
      <c r="F944" s="39">
        <v>8</v>
      </c>
    </row>
    <row r="945" spans="1:6" x14ac:dyDescent="0.2">
      <c r="A945" s="38" t="s">
        <v>1550</v>
      </c>
      <c r="B945" s="38" t="s">
        <v>179</v>
      </c>
      <c r="C945" s="38" t="s">
        <v>364</v>
      </c>
      <c r="D945" s="38" t="s">
        <v>721</v>
      </c>
      <c r="E945" s="38" t="s">
        <v>162</v>
      </c>
      <c r="F945" s="39">
        <v>40</v>
      </c>
    </row>
    <row r="946" spans="1:6" x14ac:dyDescent="0.2">
      <c r="A946" s="38" t="s">
        <v>1551</v>
      </c>
      <c r="B946" s="38" t="s">
        <v>190</v>
      </c>
      <c r="C946" s="38" t="s">
        <v>191</v>
      </c>
      <c r="D946" s="38" t="s">
        <v>535</v>
      </c>
      <c r="E946" s="38" t="s">
        <v>162</v>
      </c>
      <c r="F946" s="39">
        <v>40</v>
      </c>
    </row>
    <row r="947" spans="1:6" x14ac:dyDescent="0.2">
      <c r="A947" s="38" t="s">
        <v>1552</v>
      </c>
      <c r="B947" s="38" t="s">
        <v>216</v>
      </c>
      <c r="C947" s="38" t="s">
        <v>216</v>
      </c>
      <c r="D947" s="38" t="s">
        <v>982</v>
      </c>
      <c r="E947" s="38" t="s">
        <v>162</v>
      </c>
      <c r="F947" s="39">
        <v>45</v>
      </c>
    </row>
    <row r="948" spans="1:6" x14ac:dyDescent="0.2">
      <c r="A948" s="38" t="s">
        <v>1553</v>
      </c>
      <c r="B948" s="38" t="s">
        <v>326</v>
      </c>
      <c r="C948" s="38" t="s">
        <v>201</v>
      </c>
      <c r="D948" s="38" t="s">
        <v>1325</v>
      </c>
      <c r="E948" s="38" t="s">
        <v>162</v>
      </c>
      <c r="F948" s="39">
        <v>30</v>
      </c>
    </row>
    <row r="949" spans="1:6" x14ac:dyDescent="0.2">
      <c r="A949" s="38" t="s">
        <v>1554</v>
      </c>
      <c r="B949" s="38" t="s">
        <v>272</v>
      </c>
      <c r="C949" s="38" t="s">
        <v>191</v>
      </c>
      <c r="D949" s="38" t="s">
        <v>936</v>
      </c>
      <c r="E949" s="38" t="s">
        <v>162</v>
      </c>
      <c r="F949" s="39">
        <v>300</v>
      </c>
    </row>
    <row r="950" spans="1:6" x14ac:dyDescent="0.2">
      <c r="A950" s="38" t="s">
        <v>1555</v>
      </c>
      <c r="B950" s="38" t="s">
        <v>204</v>
      </c>
      <c r="C950" s="38" t="s">
        <v>612</v>
      </c>
      <c r="D950" s="38" t="s">
        <v>612</v>
      </c>
      <c r="E950" s="38" t="s">
        <v>162</v>
      </c>
      <c r="F950" s="39">
        <v>19</v>
      </c>
    </row>
    <row r="951" spans="1:6" x14ac:dyDescent="0.2">
      <c r="A951" s="38" t="s">
        <v>1556</v>
      </c>
      <c r="B951" s="38" t="s">
        <v>160</v>
      </c>
      <c r="C951" s="38" t="s">
        <v>160</v>
      </c>
      <c r="D951" s="38" t="s">
        <v>423</v>
      </c>
      <c r="E951" s="38" t="s">
        <v>162</v>
      </c>
      <c r="F951" s="39">
        <v>45</v>
      </c>
    </row>
    <row r="952" spans="1:6" x14ac:dyDescent="0.2">
      <c r="A952" s="38" t="s">
        <v>1557</v>
      </c>
      <c r="B952" s="38" t="s">
        <v>175</v>
      </c>
      <c r="C952" s="38" t="s">
        <v>191</v>
      </c>
      <c r="D952" s="38" t="s">
        <v>1065</v>
      </c>
      <c r="E952" s="38" t="s">
        <v>162</v>
      </c>
      <c r="F952" s="39">
        <v>40</v>
      </c>
    </row>
    <row r="953" spans="1:6" x14ac:dyDescent="0.2">
      <c r="A953" s="38" t="s">
        <v>1558</v>
      </c>
      <c r="B953" s="38" t="s">
        <v>329</v>
      </c>
      <c r="C953" s="38" t="s">
        <v>336</v>
      </c>
      <c r="D953" s="38" t="s">
        <v>1559</v>
      </c>
      <c r="E953" s="38" t="s">
        <v>162</v>
      </c>
      <c r="F953" s="39">
        <v>45</v>
      </c>
    </row>
    <row r="954" spans="1:6" x14ac:dyDescent="0.2">
      <c r="A954" s="38" t="s">
        <v>1560</v>
      </c>
      <c r="B954" s="38" t="s">
        <v>211</v>
      </c>
      <c r="C954" s="38" t="s">
        <v>191</v>
      </c>
      <c r="D954" s="38" t="s">
        <v>1440</v>
      </c>
      <c r="E954" s="38" t="s">
        <v>162</v>
      </c>
      <c r="F954" s="39">
        <v>19</v>
      </c>
    </row>
    <row r="955" spans="1:6" x14ac:dyDescent="0.2">
      <c r="A955" s="38" t="s">
        <v>1561</v>
      </c>
      <c r="B955" s="38" t="s">
        <v>164</v>
      </c>
      <c r="C955" s="38" t="s">
        <v>245</v>
      </c>
      <c r="D955" s="38" t="s">
        <v>927</v>
      </c>
      <c r="E955" s="38" t="s">
        <v>162</v>
      </c>
      <c r="F955" s="39">
        <v>9</v>
      </c>
    </row>
    <row r="956" spans="1:6" x14ac:dyDescent="0.2">
      <c r="A956" s="38" t="s">
        <v>1562</v>
      </c>
      <c r="B956" s="38" t="s">
        <v>164</v>
      </c>
      <c r="C956" s="38" t="s">
        <v>583</v>
      </c>
      <c r="D956" s="38" t="s">
        <v>919</v>
      </c>
      <c r="E956" s="38" t="s">
        <v>162</v>
      </c>
      <c r="F956" s="39">
        <v>6</v>
      </c>
    </row>
    <row r="957" spans="1:6" x14ac:dyDescent="0.2">
      <c r="A957" s="38" t="s">
        <v>1563</v>
      </c>
      <c r="B957" s="38" t="s">
        <v>329</v>
      </c>
      <c r="C957" s="38" t="s">
        <v>273</v>
      </c>
      <c r="D957" s="38" t="s">
        <v>330</v>
      </c>
      <c r="E957" s="38" t="s">
        <v>162</v>
      </c>
      <c r="F957" s="39">
        <v>45</v>
      </c>
    </row>
    <row r="958" spans="1:6" x14ac:dyDescent="0.2">
      <c r="A958" s="38" t="s">
        <v>1564</v>
      </c>
      <c r="B958" s="38" t="s">
        <v>326</v>
      </c>
      <c r="C958" s="38" t="s">
        <v>201</v>
      </c>
      <c r="D958" s="38" t="s">
        <v>351</v>
      </c>
      <c r="E958" s="38" t="s">
        <v>162</v>
      </c>
      <c r="F958" s="39">
        <v>45</v>
      </c>
    </row>
    <row r="959" spans="1:6" x14ac:dyDescent="0.2">
      <c r="A959" s="38" t="s">
        <v>1565</v>
      </c>
      <c r="B959" s="38" t="s">
        <v>272</v>
      </c>
      <c r="C959" s="38" t="s">
        <v>273</v>
      </c>
      <c r="D959" s="38" t="s">
        <v>274</v>
      </c>
      <c r="E959" s="38" t="s">
        <v>162</v>
      </c>
      <c r="F959" s="39">
        <v>6</v>
      </c>
    </row>
    <row r="960" spans="1:6" x14ac:dyDescent="0.2">
      <c r="A960" s="38" t="s">
        <v>1566</v>
      </c>
      <c r="B960" s="38" t="s">
        <v>245</v>
      </c>
      <c r="C960" s="38" t="s">
        <v>245</v>
      </c>
      <c r="D960" s="38" t="s">
        <v>443</v>
      </c>
      <c r="E960" s="38" t="s">
        <v>162</v>
      </c>
      <c r="F960" s="39">
        <v>19</v>
      </c>
    </row>
    <row r="961" spans="1:6" x14ac:dyDescent="0.2">
      <c r="A961" s="38" t="s">
        <v>1567</v>
      </c>
      <c r="B961" s="38" t="s">
        <v>211</v>
      </c>
      <c r="C961" s="38" t="s">
        <v>191</v>
      </c>
      <c r="D961" s="38" t="s">
        <v>930</v>
      </c>
      <c r="E961" s="38" t="s">
        <v>162</v>
      </c>
      <c r="F961" s="39">
        <v>42</v>
      </c>
    </row>
    <row r="962" spans="1:6" x14ac:dyDescent="0.2">
      <c r="A962" s="38" t="s">
        <v>1568</v>
      </c>
      <c r="B962" s="38" t="s">
        <v>216</v>
      </c>
      <c r="C962" s="38" t="s">
        <v>216</v>
      </c>
      <c r="D962" s="38" t="s">
        <v>217</v>
      </c>
      <c r="E962" s="38" t="s">
        <v>162</v>
      </c>
      <c r="F962" s="39">
        <v>35</v>
      </c>
    </row>
    <row r="963" spans="1:6" x14ac:dyDescent="0.2">
      <c r="A963" s="38" t="s">
        <v>1569</v>
      </c>
      <c r="B963" s="38" t="s">
        <v>168</v>
      </c>
      <c r="C963" s="38" t="s">
        <v>168</v>
      </c>
      <c r="D963" s="38" t="s">
        <v>270</v>
      </c>
      <c r="E963" s="38" t="s">
        <v>162</v>
      </c>
      <c r="F963" s="39">
        <v>40</v>
      </c>
    </row>
    <row r="964" spans="1:6" x14ac:dyDescent="0.2">
      <c r="A964" s="38" t="s">
        <v>1570</v>
      </c>
      <c r="B964" s="38" t="s">
        <v>204</v>
      </c>
      <c r="C964" s="38" t="s">
        <v>980</v>
      </c>
      <c r="D964" s="38" t="s">
        <v>980</v>
      </c>
      <c r="E964" s="38" t="s">
        <v>162</v>
      </c>
      <c r="F964" s="39">
        <v>14</v>
      </c>
    </row>
    <row r="965" spans="1:6" x14ac:dyDescent="0.2">
      <c r="A965" s="38" t="s">
        <v>1571</v>
      </c>
      <c r="B965" s="38" t="s">
        <v>164</v>
      </c>
      <c r="C965" s="38" t="s">
        <v>555</v>
      </c>
      <c r="D965" s="38" t="s">
        <v>620</v>
      </c>
      <c r="E965" s="38" t="s">
        <v>162</v>
      </c>
      <c r="F965" s="39">
        <v>12</v>
      </c>
    </row>
    <row r="966" spans="1:6" x14ac:dyDescent="0.2">
      <c r="A966" s="38" t="s">
        <v>1572</v>
      </c>
      <c r="B966" s="38" t="s">
        <v>164</v>
      </c>
      <c r="C966" s="38" t="s">
        <v>583</v>
      </c>
      <c r="D966" s="38" t="s">
        <v>584</v>
      </c>
      <c r="E966" s="38" t="s">
        <v>162</v>
      </c>
      <c r="F966" s="39">
        <v>15</v>
      </c>
    </row>
    <row r="967" spans="1:6" x14ac:dyDescent="0.2">
      <c r="A967" s="38" t="s">
        <v>1573</v>
      </c>
      <c r="B967" s="38" t="s">
        <v>160</v>
      </c>
      <c r="C967" s="38" t="s">
        <v>160</v>
      </c>
      <c r="D967" s="38" t="s">
        <v>235</v>
      </c>
      <c r="E967" s="38" t="s">
        <v>162</v>
      </c>
      <c r="F967" s="39">
        <v>45</v>
      </c>
    </row>
    <row r="968" spans="1:6" x14ac:dyDescent="0.2">
      <c r="A968" s="38" t="s">
        <v>1574</v>
      </c>
      <c r="B968" s="38" t="s">
        <v>204</v>
      </c>
      <c r="C968" s="38" t="s">
        <v>1575</v>
      </c>
      <c r="D968" s="38" t="s">
        <v>1576</v>
      </c>
      <c r="E968" s="38" t="s">
        <v>162</v>
      </c>
      <c r="F968" s="39">
        <v>6</v>
      </c>
    </row>
    <row r="969" spans="1:6" x14ac:dyDescent="0.2">
      <c r="A969" s="38" t="s">
        <v>1577</v>
      </c>
      <c r="B969" s="38" t="s">
        <v>160</v>
      </c>
      <c r="C969" s="38" t="s">
        <v>160</v>
      </c>
      <c r="D969" s="38" t="s">
        <v>596</v>
      </c>
      <c r="E969" s="38" t="s">
        <v>162</v>
      </c>
      <c r="F969" s="39">
        <v>25</v>
      </c>
    </row>
    <row r="970" spans="1:6" x14ac:dyDescent="0.2">
      <c r="A970" s="38" t="s">
        <v>1578</v>
      </c>
      <c r="B970" s="38" t="s">
        <v>245</v>
      </c>
      <c r="C970" s="38" t="s">
        <v>245</v>
      </c>
      <c r="D970" s="38" t="s">
        <v>443</v>
      </c>
      <c r="E970" s="38" t="s">
        <v>162</v>
      </c>
      <c r="F970" s="39">
        <v>35</v>
      </c>
    </row>
    <row r="971" spans="1:6" x14ac:dyDescent="0.2">
      <c r="A971" s="38" t="s">
        <v>1579</v>
      </c>
      <c r="B971" s="38" t="s">
        <v>256</v>
      </c>
      <c r="C971" s="38" t="s">
        <v>191</v>
      </c>
      <c r="D971" s="38" t="s">
        <v>1199</v>
      </c>
      <c r="E971" s="38" t="s">
        <v>162</v>
      </c>
      <c r="F971" s="39">
        <v>40</v>
      </c>
    </row>
    <row r="972" spans="1:6" x14ac:dyDescent="0.2">
      <c r="A972" s="38" t="s">
        <v>1580</v>
      </c>
      <c r="B972" s="38" t="s">
        <v>175</v>
      </c>
      <c r="C972" s="38" t="s">
        <v>176</v>
      </c>
      <c r="D972" s="38" t="s">
        <v>322</v>
      </c>
      <c r="E972" s="38" t="s">
        <v>162</v>
      </c>
      <c r="F972" s="39">
        <v>15</v>
      </c>
    </row>
    <row r="973" spans="1:6" x14ac:dyDescent="0.2">
      <c r="A973" s="38" t="s">
        <v>1581</v>
      </c>
      <c r="B973" s="38" t="s">
        <v>256</v>
      </c>
      <c r="C973" s="38" t="s">
        <v>191</v>
      </c>
      <c r="D973" s="38" t="s">
        <v>1534</v>
      </c>
      <c r="E973" s="38" t="s">
        <v>162</v>
      </c>
      <c r="F973" s="39">
        <v>80</v>
      </c>
    </row>
    <row r="974" spans="1:6" x14ac:dyDescent="0.2">
      <c r="A974" s="38" t="s">
        <v>1582</v>
      </c>
      <c r="B974" s="38" t="s">
        <v>216</v>
      </c>
      <c r="C974" s="38" t="s">
        <v>216</v>
      </c>
      <c r="D974" s="38" t="s">
        <v>217</v>
      </c>
      <c r="E974" s="38" t="s">
        <v>162</v>
      </c>
      <c r="F974" s="39">
        <v>40</v>
      </c>
    </row>
    <row r="975" spans="1:6" x14ac:dyDescent="0.2">
      <c r="A975" s="38" t="s">
        <v>1583</v>
      </c>
      <c r="B975" s="38" t="s">
        <v>207</v>
      </c>
      <c r="C975" s="38" t="s">
        <v>278</v>
      </c>
      <c r="D975" s="38" t="s">
        <v>279</v>
      </c>
      <c r="E975" s="38" t="s">
        <v>162</v>
      </c>
      <c r="F975" s="39">
        <v>6</v>
      </c>
    </row>
    <row r="976" spans="1:6" x14ac:dyDescent="0.2">
      <c r="A976" s="38" t="s">
        <v>1584</v>
      </c>
      <c r="B976" s="38" t="s">
        <v>160</v>
      </c>
      <c r="C976" s="38" t="s">
        <v>160</v>
      </c>
      <c r="D976" s="38" t="s">
        <v>1180</v>
      </c>
      <c r="E976" s="38" t="s">
        <v>162</v>
      </c>
      <c r="F976" s="39">
        <v>20</v>
      </c>
    </row>
    <row r="977" spans="1:6" x14ac:dyDescent="0.2">
      <c r="A977" s="38" t="s">
        <v>1585</v>
      </c>
      <c r="B977" s="38" t="s">
        <v>245</v>
      </c>
      <c r="C977" s="38" t="s">
        <v>245</v>
      </c>
      <c r="D977" s="38" t="s">
        <v>443</v>
      </c>
      <c r="E977" s="38" t="s">
        <v>162</v>
      </c>
      <c r="F977" s="39">
        <v>25</v>
      </c>
    </row>
    <row r="978" spans="1:6" x14ac:dyDescent="0.2">
      <c r="A978" s="38" t="s">
        <v>1586</v>
      </c>
      <c r="B978" s="38" t="s">
        <v>168</v>
      </c>
      <c r="C978" s="38" t="s">
        <v>168</v>
      </c>
      <c r="D978" s="38" t="s">
        <v>966</v>
      </c>
      <c r="E978" s="38" t="s">
        <v>162</v>
      </c>
      <c r="F978" s="39">
        <v>45</v>
      </c>
    </row>
    <row r="979" spans="1:6" x14ac:dyDescent="0.2">
      <c r="A979" s="38" t="s">
        <v>1587</v>
      </c>
      <c r="B979" s="38" t="s">
        <v>160</v>
      </c>
      <c r="C979" s="38" t="s">
        <v>160</v>
      </c>
      <c r="D979" s="38" t="s">
        <v>445</v>
      </c>
      <c r="E979" s="38" t="s">
        <v>162</v>
      </c>
      <c r="F979" s="39">
        <v>35</v>
      </c>
    </row>
    <row r="980" spans="1:6" x14ac:dyDescent="0.2">
      <c r="A980" s="38" t="s">
        <v>1588</v>
      </c>
      <c r="B980" s="38" t="s">
        <v>160</v>
      </c>
      <c r="C980" s="38" t="s">
        <v>160</v>
      </c>
      <c r="D980" s="38" t="s">
        <v>553</v>
      </c>
      <c r="E980" s="38" t="s">
        <v>162</v>
      </c>
      <c r="F980" s="39">
        <v>30</v>
      </c>
    </row>
    <row r="981" spans="1:6" x14ac:dyDescent="0.2">
      <c r="A981" s="38" t="s">
        <v>1589</v>
      </c>
      <c r="B981" s="38" t="s">
        <v>329</v>
      </c>
      <c r="C981" s="38" t="s">
        <v>336</v>
      </c>
      <c r="D981" s="38" t="s">
        <v>956</v>
      </c>
      <c r="E981" s="38" t="s">
        <v>162</v>
      </c>
      <c r="F981" s="39">
        <v>9</v>
      </c>
    </row>
    <row r="982" spans="1:6" x14ac:dyDescent="0.2">
      <c r="A982" s="38" t="s">
        <v>1590</v>
      </c>
      <c r="B982" s="38" t="s">
        <v>216</v>
      </c>
      <c r="C982" s="38" t="s">
        <v>216</v>
      </c>
      <c r="D982" s="38" t="s">
        <v>485</v>
      </c>
      <c r="E982" s="38" t="s">
        <v>162</v>
      </c>
      <c r="F982" s="39">
        <v>69</v>
      </c>
    </row>
    <row r="983" spans="1:6" x14ac:dyDescent="0.2">
      <c r="A983" s="38" t="s">
        <v>1591</v>
      </c>
      <c r="B983" s="38" t="s">
        <v>207</v>
      </c>
      <c r="C983" s="38" t="s">
        <v>283</v>
      </c>
      <c r="D983" s="38" t="s">
        <v>1592</v>
      </c>
      <c r="E983" s="38" t="s">
        <v>162</v>
      </c>
      <c r="F983" s="39">
        <v>300</v>
      </c>
    </row>
    <row r="984" spans="1:6" x14ac:dyDescent="0.2">
      <c r="A984" s="38" t="s">
        <v>1593</v>
      </c>
      <c r="B984" s="38" t="s">
        <v>164</v>
      </c>
      <c r="C984" s="38" t="s">
        <v>583</v>
      </c>
      <c r="D984" s="38" t="s">
        <v>584</v>
      </c>
      <c r="E984" s="38" t="s">
        <v>162</v>
      </c>
      <c r="F984" s="39">
        <v>32</v>
      </c>
    </row>
    <row r="985" spans="1:6" x14ac:dyDescent="0.2">
      <c r="A985" s="38" t="s">
        <v>1594</v>
      </c>
      <c r="B985" s="38" t="s">
        <v>190</v>
      </c>
      <c r="C985" s="38" t="s">
        <v>191</v>
      </c>
      <c r="D985" s="38" t="s">
        <v>1595</v>
      </c>
      <c r="E985" s="38" t="s">
        <v>162</v>
      </c>
      <c r="F985" s="39">
        <v>35</v>
      </c>
    </row>
    <row r="986" spans="1:6" x14ac:dyDescent="0.2">
      <c r="A986" s="38" t="s">
        <v>1596</v>
      </c>
      <c r="B986" s="38" t="s">
        <v>164</v>
      </c>
      <c r="C986" s="38" t="s">
        <v>555</v>
      </c>
      <c r="D986" s="38" t="s">
        <v>651</v>
      </c>
      <c r="E986" s="38" t="s">
        <v>162</v>
      </c>
      <c r="F986" s="39">
        <v>38</v>
      </c>
    </row>
    <row r="987" spans="1:6" x14ac:dyDescent="0.2">
      <c r="A987" s="38" t="s">
        <v>1597</v>
      </c>
      <c r="B987" s="38" t="s">
        <v>245</v>
      </c>
      <c r="C987" s="38" t="s">
        <v>466</v>
      </c>
      <c r="D987" s="38" t="s">
        <v>1344</v>
      </c>
      <c r="E987" s="38" t="s">
        <v>162</v>
      </c>
      <c r="F987" s="39">
        <v>10</v>
      </c>
    </row>
    <row r="988" spans="1:6" x14ac:dyDescent="0.2">
      <c r="A988" s="38" t="s">
        <v>1598</v>
      </c>
      <c r="B988" s="38" t="s">
        <v>171</v>
      </c>
      <c r="C988" s="38" t="s">
        <v>361</v>
      </c>
      <c r="D988" s="38" t="s">
        <v>361</v>
      </c>
      <c r="E988" s="38" t="s">
        <v>162</v>
      </c>
      <c r="F988" s="39">
        <v>4</v>
      </c>
    </row>
    <row r="989" spans="1:6" x14ac:dyDescent="0.2">
      <c r="A989" s="38" t="s">
        <v>1599</v>
      </c>
      <c r="B989" s="38" t="s">
        <v>168</v>
      </c>
      <c r="C989" s="38" t="s">
        <v>545</v>
      </c>
      <c r="D989" s="38" t="s">
        <v>1600</v>
      </c>
      <c r="E989" s="38" t="s">
        <v>162</v>
      </c>
      <c r="F989" s="39">
        <v>2</v>
      </c>
    </row>
    <row r="990" spans="1:6" x14ac:dyDescent="0.2">
      <c r="A990" s="38" t="s">
        <v>1601</v>
      </c>
      <c r="B990" s="38" t="s">
        <v>168</v>
      </c>
      <c r="C990" s="38" t="s">
        <v>168</v>
      </c>
      <c r="D990" s="38" t="s">
        <v>1602</v>
      </c>
      <c r="E990" s="38" t="s">
        <v>162</v>
      </c>
      <c r="F990" s="39">
        <v>70</v>
      </c>
    </row>
    <row r="991" spans="1:6" x14ac:dyDescent="0.2">
      <c r="A991" s="38" t="s">
        <v>1603</v>
      </c>
      <c r="B991" s="38" t="s">
        <v>171</v>
      </c>
      <c r="C991" s="38" t="s">
        <v>371</v>
      </c>
      <c r="D991" s="38" t="s">
        <v>709</v>
      </c>
      <c r="E991" s="38" t="s">
        <v>162</v>
      </c>
      <c r="F991" s="39">
        <v>5</v>
      </c>
    </row>
    <row r="992" spans="1:6" x14ac:dyDescent="0.2">
      <c r="A992" s="38" t="s">
        <v>1604</v>
      </c>
      <c r="B992" s="38" t="s">
        <v>237</v>
      </c>
      <c r="C992" s="38" t="s">
        <v>503</v>
      </c>
      <c r="D992" s="38" t="s">
        <v>504</v>
      </c>
      <c r="E992" s="38" t="s">
        <v>162</v>
      </c>
      <c r="F992" s="39">
        <v>36</v>
      </c>
    </row>
    <row r="993" spans="1:6" x14ac:dyDescent="0.2">
      <c r="A993" s="38" t="s">
        <v>1605</v>
      </c>
      <c r="B993" s="38" t="s">
        <v>207</v>
      </c>
      <c r="C993" s="38" t="s">
        <v>542</v>
      </c>
      <c r="D993" s="38" t="s">
        <v>630</v>
      </c>
      <c r="E993" s="38" t="s">
        <v>162</v>
      </c>
      <c r="F993" s="39">
        <v>28</v>
      </c>
    </row>
    <row r="994" spans="1:6" x14ac:dyDescent="0.2">
      <c r="A994" s="38" t="s">
        <v>1606</v>
      </c>
      <c r="B994" s="38" t="s">
        <v>175</v>
      </c>
      <c r="C994" s="38" t="s">
        <v>191</v>
      </c>
      <c r="D994" s="38" t="s">
        <v>780</v>
      </c>
      <c r="E994" s="38" t="s">
        <v>162</v>
      </c>
      <c r="F994" s="39">
        <v>38</v>
      </c>
    </row>
    <row r="995" spans="1:6" x14ac:dyDescent="0.2">
      <c r="A995" s="38" t="s">
        <v>1607</v>
      </c>
      <c r="B995" s="38" t="s">
        <v>237</v>
      </c>
      <c r="C995" s="38" t="s">
        <v>263</v>
      </c>
      <c r="D995" s="38" t="s">
        <v>264</v>
      </c>
      <c r="E995" s="38" t="s">
        <v>162</v>
      </c>
      <c r="F995" s="39">
        <v>12</v>
      </c>
    </row>
    <row r="996" spans="1:6" x14ac:dyDescent="0.2">
      <c r="A996" s="38" t="s">
        <v>1608</v>
      </c>
      <c r="B996" s="38" t="s">
        <v>168</v>
      </c>
      <c r="C996" s="38" t="s">
        <v>168</v>
      </c>
      <c r="D996" s="38" t="s">
        <v>1609</v>
      </c>
      <c r="E996" s="38" t="s">
        <v>162</v>
      </c>
      <c r="F996" s="39">
        <v>45</v>
      </c>
    </row>
    <row r="997" spans="1:6" x14ac:dyDescent="0.2">
      <c r="A997" s="38" t="s">
        <v>1610</v>
      </c>
      <c r="B997" s="38" t="s">
        <v>256</v>
      </c>
      <c r="C997" s="38" t="s">
        <v>191</v>
      </c>
      <c r="D997" s="38" t="s">
        <v>1611</v>
      </c>
      <c r="E997" s="38" t="s">
        <v>162</v>
      </c>
      <c r="F997" s="39">
        <v>16</v>
      </c>
    </row>
    <row r="998" spans="1:6" x14ac:dyDescent="0.2">
      <c r="A998" s="38" t="s">
        <v>1612</v>
      </c>
      <c r="B998" s="38" t="s">
        <v>245</v>
      </c>
      <c r="C998" s="38" t="s">
        <v>245</v>
      </c>
      <c r="D998" s="38" t="s">
        <v>1613</v>
      </c>
      <c r="E998" s="38" t="s">
        <v>162</v>
      </c>
      <c r="F998" s="39">
        <v>12</v>
      </c>
    </row>
    <row r="999" spans="1:6" x14ac:dyDescent="0.2">
      <c r="A999" s="38" t="s">
        <v>1614</v>
      </c>
      <c r="B999" s="38" t="s">
        <v>245</v>
      </c>
      <c r="C999" s="38" t="s">
        <v>245</v>
      </c>
      <c r="D999" s="38" t="s">
        <v>443</v>
      </c>
      <c r="E999" s="38" t="s">
        <v>162</v>
      </c>
      <c r="F999" s="39">
        <v>232</v>
      </c>
    </row>
    <row r="1000" spans="1:6" x14ac:dyDescent="0.2">
      <c r="A1000" s="38" t="s">
        <v>1615</v>
      </c>
      <c r="B1000" s="38" t="s">
        <v>207</v>
      </c>
      <c r="C1000" s="38" t="s">
        <v>319</v>
      </c>
      <c r="D1000" s="38" t="s">
        <v>879</v>
      </c>
      <c r="E1000" s="38" t="s">
        <v>162</v>
      </c>
      <c r="F1000" s="39">
        <v>45</v>
      </c>
    </row>
    <row r="1001" spans="1:6" x14ac:dyDescent="0.2">
      <c r="A1001" s="38" t="s">
        <v>1616</v>
      </c>
      <c r="B1001" s="38" t="s">
        <v>204</v>
      </c>
      <c r="C1001" s="38" t="s">
        <v>773</v>
      </c>
      <c r="D1001" s="38" t="s">
        <v>773</v>
      </c>
      <c r="E1001" s="38" t="s">
        <v>162</v>
      </c>
      <c r="F1001" s="39">
        <v>20</v>
      </c>
    </row>
    <row r="1002" spans="1:6" x14ac:dyDescent="0.2">
      <c r="A1002" s="38" t="s">
        <v>1617</v>
      </c>
      <c r="B1002" s="38" t="s">
        <v>256</v>
      </c>
      <c r="C1002" s="38" t="s">
        <v>191</v>
      </c>
      <c r="D1002" s="38" t="s">
        <v>1618</v>
      </c>
      <c r="E1002" s="38" t="s">
        <v>162</v>
      </c>
      <c r="F1002" s="39">
        <v>20</v>
      </c>
    </row>
    <row r="1003" spans="1:6" x14ac:dyDescent="0.2">
      <c r="A1003" s="38" t="s">
        <v>1619</v>
      </c>
      <c r="B1003" s="38" t="s">
        <v>326</v>
      </c>
      <c r="C1003" s="38" t="s">
        <v>201</v>
      </c>
      <c r="D1003" s="38" t="s">
        <v>460</v>
      </c>
      <c r="E1003" s="38" t="s">
        <v>162</v>
      </c>
      <c r="F1003" s="39">
        <v>30</v>
      </c>
    </row>
    <row r="1004" spans="1:6" x14ac:dyDescent="0.2">
      <c r="A1004" s="38" t="s">
        <v>1620</v>
      </c>
      <c r="B1004" s="38" t="s">
        <v>237</v>
      </c>
      <c r="C1004" s="38" t="s">
        <v>237</v>
      </c>
      <c r="D1004" s="38" t="s">
        <v>473</v>
      </c>
      <c r="E1004" s="38" t="s">
        <v>162</v>
      </c>
      <c r="F1004" s="39">
        <v>45</v>
      </c>
    </row>
    <row r="1005" spans="1:6" x14ac:dyDescent="0.2">
      <c r="A1005" s="38" t="s">
        <v>1621</v>
      </c>
      <c r="B1005" s="38" t="s">
        <v>211</v>
      </c>
      <c r="C1005" s="38" t="s">
        <v>191</v>
      </c>
      <c r="D1005" s="38" t="s">
        <v>516</v>
      </c>
      <c r="E1005" s="38" t="s">
        <v>162</v>
      </c>
      <c r="F1005" s="39">
        <v>30</v>
      </c>
    </row>
    <row r="1006" spans="1:6" x14ac:dyDescent="0.2">
      <c r="A1006" s="38" t="s">
        <v>1622</v>
      </c>
      <c r="B1006" s="38" t="s">
        <v>160</v>
      </c>
      <c r="C1006" s="38" t="s">
        <v>160</v>
      </c>
      <c r="D1006" s="38" t="s">
        <v>183</v>
      </c>
      <c r="E1006" s="38" t="s">
        <v>162</v>
      </c>
      <c r="F1006" s="39">
        <v>45</v>
      </c>
    </row>
    <row r="1007" spans="1:6" x14ac:dyDescent="0.2">
      <c r="A1007" s="38" t="s">
        <v>1623</v>
      </c>
      <c r="B1007" s="38" t="s">
        <v>237</v>
      </c>
      <c r="C1007" s="38" t="s">
        <v>237</v>
      </c>
      <c r="D1007" s="38" t="s">
        <v>383</v>
      </c>
      <c r="E1007" s="38" t="s">
        <v>162</v>
      </c>
      <c r="F1007" s="39">
        <v>90</v>
      </c>
    </row>
    <row r="1008" spans="1:6" x14ac:dyDescent="0.2">
      <c r="A1008" s="38" t="s">
        <v>1624</v>
      </c>
      <c r="B1008" s="38" t="s">
        <v>237</v>
      </c>
      <c r="C1008" s="38" t="s">
        <v>237</v>
      </c>
      <c r="D1008" s="38" t="s">
        <v>383</v>
      </c>
      <c r="E1008" s="38" t="s">
        <v>162</v>
      </c>
      <c r="F1008" s="39">
        <v>40</v>
      </c>
    </row>
    <row r="1009" spans="1:6" x14ac:dyDescent="0.2">
      <c r="A1009" s="38" t="s">
        <v>1625</v>
      </c>
      <c r="B1009" s="38" t="s">
        <v>160</v>
      </c>
      <c r="C1009" s="38" t="s">
        <v>160</v>
      </c>
      <c r="D1009" s="38" t="s">
        <v>679</v>
      </c>
      <c r="E1009" s="38" t="s">
        <v>162</v>
      </c>
      <c r="F1009" s="39">
        <v>22</v>
      </c>
    </row>
    <row r="1010" spans="1:6" x14ac:dyDescent="0.2">
      <c r="A1010" s="38" t="s">
        <v>1626</v>
      </c>
      <c r="B1010" s="38" t="s">
        <v>160</v>
      </c>
      <c r="C1010" s="38" t="s">
        <v>160</v>
      </c>
      <c r="D1010" s="38" t="s">
        <v>679</v>
      </c>
      <c r="E1010" s="38" t="s">
        <v>162</v>
      </c>
      <c r="F1010" s="39">
        <v>40</v>
      </c>
    </row>
    <row r="1011" spans="1:6" x14ac:dyDescent="0.2">
      <c r="A1011" s="38" t="s">
        <v>1627</v>
      </c>
      <c r="B1011" s="38" t="s">
        <v>160</v>
      </c>
      <c r="C1011" s="38" t="s">
        <v>160</v>
      </c>
      <c r="D1011" s="38" t="s">
        <v>679</v>
      </c>
      <c r="E1011" s="38" t="s">
        <v>162</v>
      </c>
      <c r="F1011" s="39">
        <v>23</v>
      </c>
    </row>
    <row r="1012" spans="1:6" x14ac:dyDescent="0.2">
      <c r="A1012" s="38" t="s">
        <v>1628</v>
      </c>
      <c r="B1012" s="38" t="s">
        <v>160</v>
      </c>
      <c r="C1012" s="38" t="s">
        <v>160</v>
      </c>
      <c r="D1012" s="38" t="s">
        <v>679</v>
      </c>
      <c r="E1012" s="38" t="s">
        <v>162</v>
      </c>
      <c r="F1012" s="39">
        <v>37</v>
      </c>
    </row>
    <row r="1013" spans="1:6" x14ac:dyDescent="0.2">
      <c r="A1013" s="38" t="s">
        <v>1629</v>
      </c>
      <c r="B1013" s="38" t="s">
        <v>160</v>
      </c>
      <c r="C1013" s="38" t="s">
        <v>160</v>
      </c>
      <c r="D1013" s="38" t="s">
        <v>626</v>
      </c>
      <c r="E1013" s="38" t="s">
        <v>162</v>
      </c>
      <c r="F1013" s="39">
        <v>20</v>
      </c>
    </row>
    <row r="1014" spans="1:6" x14ac:dyDescent="0.2">
      <c r="A1014" s="38" t="s">
        <v>1630</v>
      </c>
      <c r="B1014" s="38" t="s">
        <v>168</v>
      </c>
      <c r="C1014" s="38" t="s">
        <v>168</v>
      </c>
      <c r="D1014" s="38" t="s">
        <v>948</v>
      </c>
      <c r="E1014" s="38" t="s">
        <v>162</v>
      </c>
      <c r="F1014" s="39">
        <v>45</v>
      </c>
    </row>
    <row r="1015" spans="1:6" x14ac:dyDescent="0.2">
      <c r="A1015" s="38" t="s">
        <v>1631</v>
      </c>
      <c r="B1015" s="38" t="s">
        <v>204</v>
      </c>
      <c r="C1015" s="38" t="s">
        <v>230</v>
      </c>
      <c r="D1015" s="38" t="s">
        <v>231</v>
      </c>
      <c r="E1015" s="38" t="s">
        <v>162</v>
      </c>
      <c r="F1015" s="39">
        <v>10</v>
      </c>
    </row>
    <row r="1016" spans="1:6" x14ac:dyDescent="0.2">
      <c r="A1016" s="38" t="s">
        <v>1632</v>
      </c>
      <c r="B1016" s="38" t="s">
        <v>237</v>
      </c>
      <c r="C1016" s="38" t="s">
        <v>237</v>
      </c>
      <c r="D1016" s="38" t="s">
        <v>473</v>
      </c>
      <c r="E1016" s="38" t="s">
        <v>162</v>
      </c>
      <c r="F1016" s="39">
        <v>25</v>
      </c>
    </row>
    <row r="1017" spans="1:6" x14ac:dyDescent="0.2">
      <c r="A1017" s="38" t="s">
        <v>1633</v>
      </c>
      <c r="B1017" s="38" t="s">
        <v>272</v>
      </c>
      <c r="C1017" s="38" t="s">
        <v>272</v>
      </c>
      <c r="D1017" s="38" t="s">
        <v>1278</v>
      </c>
      <c r="E1017" s="38" t="s">
        <v>162</v>
      </c>
      <c r="F1017" s="39">
        <v>61</v>
      </c>
    </row>
    <row r="1018" spans="1:6" x14ac:dyDescent="0.2">
      <c r="A1018" s="38" t="s">
        <v>1634</v>
      </c>
      <c r="B1018" s="38" t="s">
        <v>168</v>
      </c>
      <c r="C1018" s="38" t="s">
        <v>168</v>
      </c>
      <c r="D1018" s="38" t="s">
        <v>948</v>
      </c>
      <c r="E1018" s="38" t="s">
        <v>162</v>
      </c>
      <c r="F1018" s="39">
        <v>45</v>
      </c>
    </row>
    <row r="1019" spans="1:6" x14ac:dyDescent="0.2">
      <c r="A1019" s="38" t="s">
        <v>1635</v>
      </c>
      <c r="B1019" s="38" t="s">
        <v>207</v>
      </c>
      <c r="C1019" s="38" t="s">
        <v>319</v>
      </c>
      <c r="D1019" s="38" t="s">
        <v>324</v>
      </c>
      <c r="E1019" s="38" t="s">
        <v>162</v>
      </c>
      <c r="F1019" s="39">
        <v>14</v>
      </c>
    </row>
    <row r="1020" spans="1:6" x14ac:dyDescent="0.2">
      <c r="A1020" s="38" t="s">
        <v>1636</v>
      </c>
      <c r="B1020" s="38" t="s">
        <v>168</v>
      </c>
      <c r="C1020" s="38" t="s">
        <v>168</v>
      </c>
      <c r="D1020" s="38" t="s">
        <v>1609</v>
      </c>
      <c r="E1020" s="38" t="s">
        <v>162</v>
      </c>
      <c r="F1020" s="39">
        <v>45</v>
      </c>
    </row>
    <row r="1021" spans="1:6" x14ac:dyDescent="0.2">
      <c r="A1021" s="38" t="s">
        <v>1637</v>
      </c>
      <c r="B1021" s="38" t="s">
        <v>160</v>
      </c>
      <c r="C1021" s="38" t="s">
        <v>160</v>
      </c>
      <c r="D1021" s="38" t="s">
        <v>183</v>
      </c>
      <c r="E1021" s="38" t="s">
        <v>162</v>
      </c>
      <c r="F1021" s="39">
        <v>40</v>
      </c>
    </row>
    <row r="1022" spans="1:6" x14ac:dyDescent="0.2">
      <c r="A1022" s="38" t="s">
        <v>1638</v>
      </c>
      <c r="B1022" s="38" t="s">
        <v>164</v>
      </c>
      <c r="C1022" s="38" t="s">
        <v>648</v>
      </c>
      <c r="D1022" s="38" t="s">
        <v>648</v>
      </c>
      <c r="E1022" s="38" t="s">
        <v>162</v>
      </c>
      <c r="F1022" s="39">
        <v>28</v>
      </c>
    </row>
    <row r="1023" spans="1:6" x14ac:dyDescent="0.2">
      <c r="A1023" s="38" t="s">
        <v>1639</v>
      </c>
      <c r="B1023" s="38" t="s">
        <v>175</v>
      </c>
      <c r="C1023" s="38" t="s">
        <v>176</v>
      </c>
      <c r="D1023" s="38" t="s">
        <v>1640</v>
      </c>
      <c r="E1023" s="38" t="s">
        <v>162</v>
      </c>
      <c r="F1023" s="39">
        <v>15</v>
      </c>
    </row>
    <row r="1024" spans="1:6" x14ac:dyDescent="0.2">
      <c r="A1024" s="38" t="s">
        <v>1641</v>
      </c>
      <c r="B1024" s="38" t="s">
        <v>175</v>
      </c>
      <c r="C1024" s="38" t="s">
        <v>176</v>
      </c>
      <c r="D1024" s="38" t="s">
        <v>1640</v>
      </c>
      <c r="E1024" s="38" t="s">
        <v>162</v>
      </c>
      <c r="F1024" s="39">
        <v>100</v>
      </c>
    </row>
    <row r="1025" spans="1:6" x14ac:dyDescent="0.2">
      <c r="A1025" s="38" t="s">
        <v>1642</v>
      </c>
      <c r="B1025" s="38" t="s">
        <v>175</v>
      </c>
      <c r="C1025" s="38" t="s">
        <v>176</v>
      </c>
      <c r="D1025" s="38" t="s">
        <v>1640</v>
      </c>
      <c r="E1025" s="38" t="s">
        <v>162</v>
      </c>
      <c r="F1025" s="39">
        <v>45</v>
      </c>
    </row>
    <row r="1026" spans="1:6" x14ac:dyDescent="0.2">
      <c r="A1026" s="38" t="s">
        <v>1643</v>
      </c>
      <c r="B1026" s="38" t="s">
        <v>171</v>
      </c>
      <c r="C1026" s="38" t="s">
        <v>225</v>
      </c>
      <c r="D1026" s="38" t="s">
        <v>250</v>
      </c>
      <c r="E1026" s="38" t="s">
        <v>162</v>
      </c>
      <c r="F1026" s="39">
        <v>20</v>
      </c>
    </row>
    <row r="1027" spans="1:6" x14ac:dyDescent="0.2">
      <c r="A1027" s="38" t="s">
        <v>1644</v>
      </c>
      <c r="B1027" s="38" t="s">
        <v>207</v>
      </c>
      <c r="C1027" s="38" t="s">
        <v>542</v>
      </c>
      <c r="D1027" s="38" t="s">
        <v>543</v>
      </c>
      <c r="E1027" s="38" t="s">
        <v>162</v>
      </c>
      <c r="F1027" s="39">
        <v>5</v>
      </c>
    </row>
    <row r="1028" spans="1:6" x14ac:dyDescent="0.2">
      <c r="A1028" s="38" t="s">
        <v>1645</v>
      </c>
      <c r="B1028" s="38" t="s">
        <v>211</v>
      </c>
      <c r="C1028" s="38" t="s">
        <v>191</v>
      </c>
      <c r="D1028" s="38" t="s">
        <v>516</v>
      </c>
      <c r="E1028" s="38" t="s">
        <v>162</v>
      </c>
      <c r="F1028" s="39">
        <v>30</v>
      </c>
    </row>
    <row r="1029" spans="1:6" x14ac:dyDescent="0.2">
      <c r="A1029" s="38" t="s">
        <v>1646</v>
      </c>
      <c r="B1029" s="38" t="s">
        <v>216</v>
      </c>
      <c r="C1029" s="38" t="s">
        <v>640</v>
      </c>
      <c r="D1029" s="38" t="s">
        <v>1176</v>
      </c>
      <c r="E1029" s="38" t="s">
        <v>162</v>
      </c>
      <c r="F1029" s="39">
        <v>45</v>
      </c>
    </row>
    <row r="1030" spans="1:6" x14ac:dyDescent="0.2">
      <c r="A1030" s="38" t="s">
        <v>1647</v>
      </c>
      <c r="B1030" s="38" t="s">
        <v>256</v>
      </c>
      <c r="C1030" s="38" t="s">
        <v>191</v>
      </c>
      <c r="D1030" s="38" t="s">
        <v>298</v>
      </c>
      <c r="E1030" s="38" t="s">
        <v>162</v>
      </c>
      <c r="F1030" s="39">
        <v>10</v>
      </c>
    </row>
    <row r="1031" spans="1:6" x14ac:dyDescent="0.2">
      <c r="A1031" s="38" t="s">
        <v>1648</v>
      </c>
      <c r="B1031" s="38" t="s">
        <v>160</v>
      </c>
      <c r="C1031" s="38" t="s">
        <v>160</v>
      </c>
      <c r="D1031" s="38" t="s">
        <v>1147</v>
      </c>
      <c r="E1031" s="38" t="s">
        <v>162</v>
      </c>
      <c r="F1031" s="39">
        <v>45</v>
      </c>
    </row>
    <row r="1032" spans="1:6" x14ac:dyDescent="0.2">
      <c r="A1032" s="38" t="s">
        <v>1649</v>
      </c>
      <c r="B1032" s="38" t="s">
        <v>272</v>
      </c>
      <c r="C1032" s="38" t="s">
        <v>272</v>
      </c>
      <c r="D1032" s="38" t="s">
        <v>770</v>
      </c>
      <c r="E1032" s="38" t="s">
        <v>162</v>
      </c>
      <c r="F1032" s="39">
        <v>43</v>
      </c>
    </row>
    <row r="1033" spans="1:6" x14ac:dyDescent="0.2">
      <c r="A1033" s="38" t="s">
        <v>1650</v>
      </c>
      <c r="B1033" s="38" t="s">
        <v>160</v>
      </c>
      <c r="C1033" s="38" t="s">
        <v>160</v>
      </c>
      <c r="D1033" s="38" t="s">
        <v>674</v>
      </c>
      <c r="E1033" s="38" t="s">
        <v>162</v>
      </c>
      <c r="F1033" s="39">
        <v>40</v>
      </c>
    </row>
    <row r="1034" spans="1:6" x14ac:dyDescent="0.2">
      <c r="A1034" s="38" t="s">
        <v>1651</v>
      </c>
      <c r="B1034" s="38" t="s">
        <v>164</v>
      </c>
      <c r="C1034" s="38" t="s">
        <v>555</v>
      </c>
      <c r="D1034" s="38" t="s">
        <v>620</v>
      </c>
      <c r="E1034" s="38" t="s">
        <v>162</v>
      </c>
      <c r="F1034" s="39">
        <v>4</v>
      </c>
    </row>
    <row r="1035" spans="1:6" x14ac:dyDescent="0.2">
      <c r="A1035" s="38" t="s">
        <v>1652</v>
      </c>
      <c r="B1035" s="38" t="s">
        <v>200</v>
      </c>
      <c r="C1035" s="38" t="s">
        <v>201</v>
      </c>
      <c r="D1035" s="38" t="s">
        <v>654</v>
      </c>
      <c r="E1035" s="38" t="s">
        <v>162</v>
      </c>
      <c r="F1035" s="39">
        <v>18</v>
      </c>
    </row>
    <row r="1036" spans="1:6" x14ac:dyDescent="0.2">
      <c r="A1036" s="38" t="s">
        <v>1653</v>
      </c>
      <c r="B1036" s="38" t="s">
        <v>200</v>
      </c>
      <c r="C1036" s="38" t="s">
        <v>201</v>
      </c>
      <c r="D1036" s="38" t="s">
        <v>1654</v>
      </c>
      <c r="E1036" s="38" t="s">
        <v>162</v>
      </c>
      <c r="F1036" s="39">
        <v>45</v>
      </c>
    </row>
    <row r="1037" spans="1:6" x14ac:dyDescent="0.2">
      <c r="A1037" s="38" t="s">
        <v>1655</v>
      </c>
      <c r="B1037" s="38" t="s">
        <v>204</v>
      </c>
      <c r="C1037" s="38" t="s">
        <v>1656</v>
      </c>
      <c r="D1037" s="38" t="s">
        <v>1576</v>
      </c>
      <c r="E1037" s="38" t="s">
        <v>162</v>
      </c>
      <c r="F1037" s="39">
        <v>25</v>
      </c>
    </row>
    <row r="1038" spans="1:6" x14ac:dyDescent="0.2">
      <c r="A1038" s="38" t="s">
        <v>1657</v>
      </c>
      <c r="B1038" s="38" t="s">
        <v>164</v>
      </c>
      <c r="C1038" s="38" t="s">
        <v>165</v>
      </c>
      <c r="D1038" s="38" t="s">
        <v>166</v>
      </c>
      <c r="E1038" s="38" t="s">
        <v>162</v>
      </c>
      <c r="F1038" s="39">
        <v>93</v>
      </c>
    </row>
    <row r="1039" spans="1:6" x14ac:dyDescent="0.2">
      <c r="A1039" s="38" t="s">
        <v>1658</v>
      </c>
      <c r="B1039" s="38" t="s">
        <v>216</v>
      </c>
      <c r="C1039" s="38" t="s">
        <v>216</v>
      </c>
      <c r="D1039" s="38" t="s">
        <v>1659</v>
      </c>
      <c r="E1039" s="38" t="s">
        <v>162</v>
      </c>
      <c r="F1039" s="39">
        <v>40</v>
      </c>
    </row>
    <row r="1040" spans="1:6" x14ac:dyDescent="0.2">
      <c r="A1040" s="38" t="s">
        <v>1660</v>
      </c>
      <c r="B1040" s="38" t="s">
        <v>175</v>
      </c>
      <c r="C1040" s="38" t="s">
        <v>191</v>
      </c>
      <c r="D1040" s="38" t="s">
        <v>1661</v>
      </c>
      <c r="E1040" s="38" t="s">
        <v>162</v>
      </c>
      <c r="F1040" s="39">
        <v>45</v>
      </c>
    </row>
    <row r="1041" spans="1:6" x14ac:dyDescent="0.2">
      <c r="A1041" s="38" t="s">
        <v>1662</v>
      </c>
      <c r="B1041" s="38" t="s">
        <v>211</v>
      </c>
      <c r="C1041" s="38" t="s">
        <v>191</v>
      </c>
      <c r="D1041" s="38" t="s">
        <v>968</v>
      </c>
      <c r="E1041" s="38" t="s">
        <v>162</v>
      </c>
      <c r="F1041" s="39">
        <v>13</v>
      </c>
    </row>
    <row r="1042" spans="1:6" x14ac:dyDescent="0.2">
      <c r="A1042" s="38" t="s">
        <v>1663</v>
      </c>
      <c r="B1042" s="38" t="s">
        <v>168</v>
      </c>
      <c r="C1042" s="38" t="s">
        <v>168</v>
      </c>
      <c r="D1042" s="38" t="s">
        <v>169</v>
      </c>
      <c r="E1042" s="38" t="s">
        <v>162</v>
      </c>
      <c r="F1042" s="39">
        <v>20</v>
      </c>
    </row>
    <row r="1043" spans="1:6" x14ac:dyDescent="0.2">
      <c r="A1043" s="38" t="s">
        <v>1664</v>
      </c>
      <c r="B1043" s="38" t="s">
        <v>160</v>
      </c>
      <c r="C1043" s="38" t="s">
        <v>160</v>
      </c>
      <c r="D1043" s="38" t="s">
        <v>638</v>
      </c>
      <c r="E1043" s="38" t="s">
        <v>162</v>
      </c>
      <c r="F1043" s="39">
        <v>40</v>
      </c>
    </row>
    <row r="1044" spans="1:6" x14ac:dyDescent="0.2">
      <c r="A1044" s="38" t="s">
        <v>1665</v>
      </c>
      <c r="B1044" s="38" t="s">
        <v>168</v>
      </c>
      <c r="C1044" s="38" t="s">
        <v>545</v>
      </c>
      <c r="D1044" s="38" t="s">
        <v>545</v>
      </c>
      <c r="E1044" s="38" t="s">
        <v>162</v>
      </c>
      <c r="F1044" s="39">
        <v>30</v>
      </c>
    </row>
    <row r="1045" spans="1:6" x14ac:dyDescent="0.2">
      <c r="A1045" s="38" t="s">
        <v>1666</v>
      </c>
      <c r="B1045" s="38" t="s">
        <v>160</v>
      </c>
      <c r="C1045" s="38" t="s">
        <v>160</v>
      </c>
      <c r="D1045" s="38" t="s">
        <v>553</v>
      </c>
      <c r="E1045" s="38" t="s">
        <v>162</v>
      </c>
      <c r="F1045" s="39">
        <v>35</v>
      </c>
    </row>
    <row r="1046" spans="1:6" x14ac:dyDescent="0.2">
      <c r="A1046" s="38" t="s">
        <v>1667</v>
      </c>
      <c r="B1046" s="38" t="s">
        <v>204</v>
      </c>
      <c r="C1046" s="38" t="s">
        <v>205</v>
      </c>
      <c r="D1046" s="38" t="s">
        <v>205</v>
      </c>
      <c r="E1046" s="38" t="s">
        <v>162</v>
      </c>
      <c r="F1046" s="39">
        <v>24</v>
      </c>
    </row>
    <row r="1047" spans="1:6" x14ac:dyDescent="0.2">
      <c r="A1047" s="38" t="s">
        <v>1668</v>
      </c>
      <c r="B1047" s="38" t="s">
        <v>175</v>
      </c>
      <c r="C1047" s="38" t="s">
        <v>176</v>
      </c>
      <c r="D1047" s="38" t="s">
        <v>1333</v>
      </c>
      <c r="E1047" s="38" t="s">
        <v>162</v>
      </c>
      <c r="F1047" s="39">
        <v>40</v>
      </c>
    </row>
    <row r="1048" spans="1:6" x14ac:dyDescent="0.2">
      <c r="A1048" s="38" t="s">
        <v>1669</v>
      </c>
      <c r="B1048" s="38" t="s">
        <v>237</v>
      </c>
      <c r="C1048" s="38" t="s">
        <v>237</v>
      </c>
      <c r="D1048" s="38" t="s">
        <v>425</v>
      </c>
      <c r="E1048" s="38" t="s">
        <v>162</v>
      </c>
      <c r="F1048" s="39">
        <v>8</v>
      </c>
    </row>
    <row r="1049" spans="1:6" x14ac:dyDescent="0.2">
      <c r="A1049" s="38" t="s">
        <v>1670</v>
      </c>
      <c r="B1049" s="38" t="s">
        <v>204</v>
      </c>
      <c r="C1049" s="38" t="s">
        <v>622</v>
      </c>
      <c r="D1049" s="38" t="s">
        <v>623</v>
      </c>
      <c r="E1049" s="38" t="s">
        <v>162</v>
      </c>
      <c r="F1049" s="39">
        <v>10</v>
      </c>
    </row>
    <row r="1050" spans="1:6" x14ac:dyDescent="0.2">
      <c r="A1050" s="38" t="s">
        <v>1671</v>
      </c>
      <c r="B1050" s="38" t="s">
        <v>168</v>
      </c>
      <c r="C1050" s="38" t="s">
        <v>168</v>
      </c>
      <c r="D1050" s="38" t="s">
        <v>684</v>
      </c>
      <c r="E1050" s="38" t="s">
        <v>162</v>
      </c>
      <c r="F1050" s="39">
        <v>30</v>
      </c>
    </row>
    <row r="1051" spans="1:6" x14ac:dyDescent="0.2">
      <c r="A1051" s="38" t="s">
        <v>1672</v>
      </c>
      <c r="B1051" s="38" t="s">
        <v>211</v>
      </c>
      <c r="C1051" s="38" t="s">
        <v>191</v>
      </c>
      <c r="D1051" s="38" t="s">
        <v>1335</v>
      </c>
      <c r="E1051" s="38" t="s">
        <v>162</v>
      </c>
      <c r="F1051" s="39">
        <v>8</v>
      </c>
    </row>
    <row r="1052" spans="1:6" x14ac:dyDescent="0.2">
      <c r="A1052" s="38" t="s">
        <v>1673</v>
      </c>
      <c r="B1052" s="38" t="s">
        <v>245</v>
      </c>
      <c r="C1052" s="38" t="s">
        <v>245</v>
      </c>
      <c r="D1052" s="38" t="s">
        <v>574</v>
      </c>
      <c r="E1052" s="38" t="s">
        <v>162</v>
      </c>
      <c r="F1052" s="39">
        <v>43</v>
      </c>
    </row>
    <row r="1053" spans="1:6" x14ac:dyDescent="0.2">
      <c r="A1053" s="38" t="s">
        <v>1674</v>
      </c>
      <c r="B1053" s="38" t="s">
        <v>179</v>
      </c>
      <c r="C1053" s="38" t="s">
        <v>180</v>
      </c>
      <c r="D1053" s="38" t="s">
        <v>1675</v>
      </c>
      <c r="E1053" s="38" t="s">
        <v>162</v>
      </c>
      <c r="F1053" s="39">
        <v>55</v>
      </c>
    </row>
    <row r="1054" spans="1:6" x14ac:dyDescent="0.2">
      <c r="A1054" s="38" t="s">
        <v>1676</v>
      </c>
      <c r="B1054" s="38" t="s">
        <v>207</v>
      </c>
      <c r="C1054" s="38" t="s">
        <v>319</v>
      </c>
      <c r="D1054" s="38" t="s">
        <v>1677</v>
      </c>
      <c r="E1054" s="38" t="s">
        <v>162</v>
      </c>
      <c r="F1054" s="39">
        <v>25</v>
      </c>
    </row>
    <row r="1055" spans="1:6" x14ac:dyDescent="0.2">
      <c r="A1055" s="38" t="s">
        <v>1678</v>
      </c>
      <c r="B1055" s="38" t="s">
        <v>207</v>
      </c>
      <c r="C1055" s="38" t="s">
        <v>319</v>
      </c>
      <c r="D1055" s="38" t="s">
        <v>512</v>
      </c>
      <c r="E1055" s="38" t="s">
        <v>162</v>
      </c>
      <c r="F1055" s="39">
        <v>16</v>
      </c>
    </row>
    <row r="1056" spans="1:6" x14ac:dyDescent="0.2">
      <c r="A1056" s="38" t="s">
        <v>1679</v>
      </c>
      <c r="B1056" s="38" t="s">
        <v>179</v>
      </c>
      <c r="C1056" s="38" t="s">
        <v>197</v>
      </c>
      <c r="D1056" s="38" t="s">
        <v>198</v>
      </c>
      <c r="E1056" s="38" t="s">
        <v>162</v>
      </c>
      <c r="F1056" s="39">
        <v>40</v>
      </c>
    </row>
    <row r="1057" spans="1:6" x14ac:dyDescent="0.2">
      <c r="A1057" s="38" t="s">
        <v>1680</v>
      </c>
      <c r="B1057" s="38" t="s">
        <v>245</v>
      </c>
      <c r="C1057" s="38" t="s">
        <v>245</v>
      </c>
      <c r="D1057" s="38" t="s">
        <v>1681</v>
      </c>
      <c r="E1057" s="38" t="s">
        <v>162</v>
      </c>
      <c r="F1057" s="39">
        <v>45</v>
      </c>
    </row>
    <row r="1058" spans="1:6" x14ac:dyDescent="0.2">
      <c r="A1058" s="38" t="s">
        <v>1682</v>
      </c>
      <c r="B1058" s="38" t="s">
        <v>329</v>
      </c>
      <c r="C1058" s="38" t="s">
        <v>336</v>
      </c>
      <c r="D1058" s="38" t="s">
        <v>337</v>
      </c>
      <c r="E1058" s="38" t="s">
        <v>162</v>
      </c>
      <c r="F1058" s="39">
        <v>40</v>
      </c>
    </row>
    <row r="1059" spans="1:6" x14ac:dyDescent="0.2">
      <c r="A1059" s="38" t="s">
        <v>1683</v>
      </c>
      <c r="B1059" s="38" t="s">
        <v>211</v>
      </c>
      <c r="C1059" s="38" t="s">
        <v>191</v>
      </c>
      <c r="D1059" s="38" t="s">
        <v>1684</v>
      </c>
      <c r="E1059" s="38" t="s">
        <v>162</v>
      </c>
      <c r="F1059" s="39">
        <v>10</v>
      </c>
    </row>
    <row r="1060" spans="1:6" x14ac:dyDescent="0.2">
      <c r="A1060" s="38" t="s">
        <v>1685</v>
      </c>
      <c r="B1060" s="38" t="s">
        <v>204</v>
      </c>
      <c r="C1060" s="38" t="s">
        <v>1186</v>
      </c>
      <c r="D1060" s="38" t="s">
        <v>1187</v>
      </c>
      <c r="E1060" s="38" t="s">
        <v>162</v>
      </c>
      <c r="F1060" s="39">
        <v>6</v>
      </c>
    </row>
    <row r="1061" spans="1:6" x14ac:dyDescent="0.2">
      <c r="A1061" s="38" t="s">
        <v>1686</v>
      </c>
      <c r="B1061" s="38" t="s">
        <v>207</v>
      </c>
      <c r="C1061" s="38" t="s">
        <v>278</v>
      </c>
      <c r="D1061" s="38" t="s">
        <v>279</v>
      </c>
      <c r="E1061" s="38" t="s">
        <v>162</v>
      </c>
      <c r="F1061" s="39">
        <v>10</v>
      </c>
    </row>
    <row r="1062" spans="1:6" x14ac:dyDescent="0.2">
      <c r="A1062" s="38" t="s">
        <v>1687</v>
      </c>
      <c r="B1062" s="38" t="s">
        <v>204</v>
      </c>
      <c r="C1062" s="38" t="s">
        <v>773</v>
      </c>
      <c r="D1062" s="38" t="s">
        <v>773</v>
      </c>
      <c r="E1062" s="38" t="s">
        <v>162</v>
      </c>
      <c r="F1062" s="39">
        <v>10</v>
      </c>
    </row>
    <row r="1063" spans="1:6" x14ac:dyDescent="0.2">
      <c r="A1063" s="38" t="s">
        <v>1688</v>
      </c>
      <c r="B1063" s="38" t="s">
        <v>326</v>
      </c>
      <c r="C1063" s="38" t="s">
        <v>201</v>
      </c>
      <c r="D1063" s="38" t="s">
        <v>686</v>
      </c>
      <c r="E1063" s="38" t="s">
        <v>162</v>
      </c>
      <c r="F1063" s="39">
        <v>5</v>
      </c>
    </row>
    <row r="1064" spans="1:6" x14ac:dyDescent="0.2">
      <c r="A1064" s="38" t="s">
        <v>1689</v>
      </c>
      <c r="B1064" s="38" t="s">
        <v>326</v>
      </c>
      <c r="C1064" s="38" t="s">
        <v>201</v>
      </c>
      <c r="D1064" s="38" t="s">
        <v>686</v>
      </c>
      <c r="E1064" s="38" t="s">
        <v>162</v>
      </c>
      <c r="F1064" s="39">
        <v>14</v>
      </c>
    </row>
    <row r="1065" spans="1:6" x14ac:dyDescent="0.2">
      <c r="A1065" s="38" t="s">
        <v>1690</v>
      </c>
      <c r="B1065" s="38" t="s">
        <v>326</v>
      </c>
      <c r="C1065" s="38" t="s">
        <v>201</v>
      </c>
      <c r="D1065" s="38" t="s">
        <v>686</v>
      </c>
      <c r="E1065" s="38" t="s">
        <v>162</v>
      </c>
      <c r="F1065" s="39">
        <v>32</v>
      </c>
    </row>
    <row r="1066" spans="1:6" x14ac:dyDescent="0.2">
      <c r="A1066" s="38" t="s">
        <v>1691</v>
      </c>
      <c r="B1066" s="38" t="s">
        <v>207</v>
      </c>
      <c r="C1066" s="38" t="s">
        <v>283</v>
      </c>
      <c r="D1066" s="38" t="s">
        <v>772</v>
      </c>
      <c r="E1066" s="38" t="s">
        <v>162</v>
      </c>
      <c r="F1066" s="39">
        <v>8</v>
      </c>
    </row>
    <row r="1067" spans="1:6" x14ac:dyDescent="0.2">
      <c r="A1067" s="38" t="s">
        <v>1692</v>
      </c>
      <c r="B1067" s="38" t="s">
        <v>207</v>
      </c>
      <c r="C1067" s="38" t="s">
        <v>283</v>
      </c>
      <c r="D1067" s="38" t="s">
        <v>772</v>
      </c>
      <c r="E1067" s="38" t="s">
        <v>162</v>
      </c>
      <c r="F1067" s="39">
        <v>31</v>
      </c>
    </row>
    <row r="1068" spans="1:6" x14ac:dyDescent="0.2">
      <c r="A1068" s="38" t="s">
        <v>1693</v>
      </c>
      <c r="B1068" s="38" t="s">
        <v>326</v>
      </c>
      <c r="C1068" s="38" t="s">
        <v>201</v>
      </c>
      <c r="D1068" s="38" t="s">
        <v>450</v>
      </c>
      <c r="E1068" s="38" t="s">
        <v>162</v>
      </c>
      <c r="F1068" s="39">
        <v>30</v>
      </c>
    </row>
    <row r="1069" spans="1:6" x14ac:dyDescent="0.2">
      <c r="A1069" s="38" t="s">
        <v>1694</v>
      </c>
      <c r="B1069" s="38" t="s">
        <v>190</v>
      </c>
      <c r="C1069" s="38" t="s">
        <v>191</v>
      </c>
      <c r="D1069" s="38" t="s">
        <v>416</v>
      </c>
      <c r="E1069" s="38" t="s">
        <v>162</v>
      </c>
      <c r="F1069" s="39">
        <v>11</v>
      </c>
    </row>
    <row r="1070" spans="1:6" x14ac:dyDescent="0.2">
      <c r="A1070" s="38" t="s">
        <v>1695</v>
      </c>
      <c r="B1070" s="38" t="s">
        <v>216</v>
      </c>
      <c r="C1070" s="38" t="s">
        <v>216</v>
      </c>
      <c r="D1070" s="38" t="s">
        <v>894</v>
      </c>
      <c r="E1070" s="38" t="s">
        <v>162</v>
      </c>
      <c r="F1070" s="39">
        <v>10</v>
      </c>
    </row>
    <row r="1071" spans="1:6" x14ac:dyDescent="0.2">
      <c r="A1071" s="38" t="s">
        <v>1696</v>
      </c>
      <c r="B1071" s="38" t="s">
        <v>216</v>
      </c>
      <c r="C1071" s="38" t="s">
        <v>216</v>
      </c>
      <c r="D1071" s="38" t="s">
        <v>894</v>
      </c>
      <c r="E1071" s="38" t="s">
        <v>162</v>
      </c>
      <c r="F1071" s="39">
        <v>20</v>
      </c>
    </row>
    <row r="1072" spans="1:6" x14ac:dyDescent="0.2">
      <c r="A1072" s="38" t="s">
        <v>1697</v>
      </c>
      <c r="B1072" s="38" t="s">
        <v>237</v>
      </c>
      <c r="C1072" s="38" t="s">
        <v>237</v>
      </c>
      <c r="D1072" s="38" t="s">
        <v>471</v>
      </c>
      <c r="E1072" s="38" t="s">
        <v>162</v>
      </c>
      <c r="F1072" s="39">
        <v>45</v>
      </c>
    </row>
    <row r="1073" spans="1:6" x14ac:dyDescent="0.2">
      <c r="A1073" s="38" t="s">
        <v>1698</v>
      </c>
      <c r="B1073" s="38" t="s">
        <v>175</v>
      </c>
      <c r="C1073" s="38" t="s">
        <v>191</v>
      </c>
      <c r="D1073" s="38" t="s">
        <v>1661</v>
      </c>
      <c r="E1073" s="38" t="s">
        <v>162</v>
      </c>
      <c r="F1073" s="39">
        <v>12</v>
      </c>
    </row>
    <row r="1074" spans="1:6" x14ac:dyDescent="0.2">
      <c r="A1074" s="38" t="s">
        <v>1699</v>
      </c>
      <c r="B1074" s="38" t="s">
        <v>175</v>
      </c>
      <c r="C1074" s="38" t="s">
        <v>191</v>
      </c>
      <c r="D1074" s="38" t="s">
        <v>1661</v>
      </c>
      <c r="E1074" s="38" t="s">
        <v>162</v>
      </c>
      <c r="F1074" s="39">
        <v>16</v>
      </c>
    </row>
    <row r="1075" spans="1:6" x14ac:dyDescent="0.2">
      <c r="A1075" s="38" t="s">
        <v>1700</v>
      </c>
      <c r="B1075" s="38" t="s">
        <v>175</v>
      </c>
      <c r="C1075" s="38" t="s">
        <v>191</v>
      </c>
      <c r="D1075" s="38" t="s">
        <v>1063</v>
      </c>
      <c r="E1075" s="38" t="s">
        <v>162</v>
      </c>
      <c r="F1075" s="39">
        <v>300</v>
      </c>
    </row>
    <row r="1076" spans="1:6" x14ac:dyDescent="0.2">
      <c r="A1076" s="38" t="s">
        <v>1701</v>
      </c>
      <c r="B1076" s="38" t="s">
        <v>175</v>
      </c>
      <c r="C1076" s="38" t="s">
        <v>191</v>
      </c>
      <c r="D1076" s="38" t="s">
        <v>1661</v>
      </c>
      <c r="E1076" s="38" t="s">
        <v>162</v>
      </c>
      <c r="F1076" s="39">
        <v>105</v>
      </c>
    </row>
    <row r="1077" spans="1:6" x14ac:dyDescent="0.2">
      <c r="A1077" s="38" t="s">
        <v>1702</v>
      </c>
      <c r="B1077" s="38" t="s">
        <v>175</v>
      </c>
      <c r="C1077" s="38" t="s">
        <v>191</v>
      </c>
      <c r="D1077" s="38" t="s">
        <v>1293</v>
      </c>
      <c r="E1077" s="38" t="s">
        <v>162</v>
      </c>
      <c r="F1077" s="39">
        <v>35</v>
      </c>
    </row>
    <row r="1078" spans="1:6" x14ac:dyDescent="0.2">
      <c r="A1078" s="38" t="s">
        <v>1703</v>
      </c>
      <c r="B1078" s="38" t="s">
        <v>175</v>
      </c>
      <c r="C1078" s="38" t="s">
        <v>191</v>
      </c>
      <c r="D1078" s="38" t="s">
        <v>1661</v>
      </c>
      <c r="E1078" s="38" t="s">
        <v>162</v>
      </c>
      <c r="F1078" s="39">
        <v>6</v>
      </c>
    </row>
    <row r="1079" spans="1:6" x14ac:dyDescent="0.2">
      <c r="A1079" s="38" t="s">
        <v>1704</v>
      </c>
      <c r="B1079" s="38" t="s">
        <v>272</v>
      </c>
      <c r="C1079" s="38" t="s">
        <v>272</v>
      </c>
      <c r="D1079" s="38" t="s">
        <v>767</v>
      </c>
      <c r="E1079" s="38" t="s">
        <v>162</v>
      </c>
      <c r="F1079" s="39">
        <v>40</v>
      </c>
    </row>
    <row r="1080" spans="1:6" x14ac:dyDescent="0.2">
      <c r="A1080" s="38" t="s">
        <v>1705</v>
      </c>
      <c r="B1080" s="38" t="s">
        <v>216</v>
      </c>
      <c r="C1080" s="38" t="s">
        <v>216</v>
      </c>
      <c r="D1080" s="38" t="s">
        <v>933</v>
      </c>
      <c r="E1080" s="38" t="s">
        <v>162</v>
      </c>
      <c r="F1080" s="39">
        <v>23</v>
      </c>
    </row>
    <row r="1081" spans="1:6" x14ac:dyDescent="0.2">
      <c r="A1081" s="38" t="s">
        <v>1706</v>
      </c>
      <c r="B1081" s="38" t="s">
        <v>171</v>
      </c>
      <c r="C1081" s="38" t="s">
        <v>194</v>
      </c>
      <c r="D1081" s="38" t="s">
        <v>194</v>
      </c>
      <c r="E1081" s="38" t="s">
        <v>162</v>
      </c>
      <c r="F1081" s="39">
        <v>103</v>
      </c>
    </row>
    <row r="1082" spans="1:6" x14ac:dyDescent="0.2">
      <c r="A1082" s="38" t="s">
        <v>1707</v>
      </c>
      <c r="B1082" s="38" t="s">
        <v>329</v>
      </c>
      <c r="C1082" s="38" t="s">
        <v>336</v>
      </c>
      <c r="D1082" s="38" t="s">
        <v>1708</v>
      </c>
      <c r="E1082" s="38" t="s">
        <v>162</v>
      </c>
      <c r="F1082" s="39">
        <v>45</v>
      </c>
    </row>
    <row r="1083" spans="1:6" x14ac:dyDescent="0.2">
      <c r="A1083" s="38" t="s">
        <v>1709</v>
      </c>
      <c r="B1083" s="38" t="s">
        <v>164</v>
      </c>
      <c r="C1083" s="38" t="s">
        <v>245</v>
      </c>
      <c r="D1083" s="38" t="s">
        <v>844</v>
      </c>
      <c r="E1083" s="38" t="s">
        <v>162</v>
      </c>
      <c r="F1083" s="39">
        <v>6</v>
      </c>
    </row>
    <row r="1084" spans="1:6" x14ac:dyDescent="0.2">
      <c r="A1084" s="38" t="s">
        <v>1710</v>
      </c>
      <c r="B1084" s="38" t="s">
        <v>190</v>
      </c>
      <c r="C1084" s="38" t="s">
        <v>191</v>
      </c>
      <c r="D1084" s="38" t="s">
        <v>1711</v>
      </c>
      <c r="E1084" s="38" t="s">
        <v>162</v>
      </c>
      <c r="F1084" s="39">
        <v>95</v>
      </c>
    </row>
    <row r="1085" spans="1:6" x14ac:dyDescent="0.2">
      <c r="A1085" s="38" t="s">
        <v>1712</v>
      </c>
      <c r="B1085" s="38" t="s">
        <v>237</v>
      </c>
      <c r="C1085" s="38" t="s">
        <v>237</v>
      </c>
      <c r="D1085" s="38" t="s">
        <v>469</v>
      </c>
      <c r="E1085" s="38" t="s">
        <v>162</v>
      </c>
      <c r="F1085" s="39">
        <v>45</v>
      </c>
    </row>
    <row r="1086" spans="1:6" x14ac:dyDescent="0.2">
      <c r="A1086" s="38" t="s">
        <v>1713</v>
      </c>
      <c r="B1086" s="38" t="s">
        <v>207</v>
      </c>
      <c r="C1086" s="38" t="s">
        <v>283</v>
      </c>
      <c r="D1086" s="38" t="s">
        <v>1304</v>
      </c>
      <c r="E1086" s="38" t="s">
        <v>162</v>
      </c>
      <c r="F1086" s="39">
        <v>32</v>
      </c>
    </row>
    <row r="1087" spans="1:6" x14ac:dyDescent="0.2">
      <c r="A1087" s="38" t="s">
        <v>1714</v>
      </c>
      <c r="B1087" s="38" t="s">
        <v>171</v>
      </c>
      <c r="C1087" s="38" t="s">
        <v>194</v>
      </c>
      <c r="D1087" s="38" t="s">
        <v>194</v>
      </c>
      <c r="E1087" s="38" t="s">
        <v>162</v>
      </c>
      <c r="F1087" s="39">
        <v>35</v>
      </c>
    </row>
    <row r="1088" spans="1:6" x14ac:dyDescent="0.2">
      <c r="A1088" s="38" t="s">
        <v>1715</v>
      </c>
      <c r="B1088" s="38" t="s">
        <v>256</v>
      </c>
      <c r="C1088" s="38" t="s">
        <v>191</v>
      </c>
      <c r="D1088" s="38" t="s">
        <v>802</v>
      </c>
      <c r="E1088" s="38" t="s">
        <v>162</v>
      </c>
      <c r="F1088" s="39">
        <v>88</v>
      </c>
    </row>
    <row r="1089" spans="1:6" x14ac:dyDescent="0.2">
      <c r="A1089" s="37" t="s">
        <v>1716</v>
      </c>
      <c r="B1089" s="37" t="s">
        <v>152</v>
      </c>
      <c r="C1089" s="37" t="s">
        <v>152</v>
      </c>
      <c r="D1089" s="37" t="s">
        <v>152</v>
      </c>
      <c r="E1089" s="37" t="s">
        <v>1717</v>
      </c>
      <c r="F1089" s="40">
        <v>45637</v>
      </c>
    </row>
    <row r="1090" spans="1:6" x14ac:dyDescent="0.2">
      <c r="A1090" s="38" t="s">
        <v>152</v>
      </c>
    </row>
    <row r="1091" spans="1:6" x14ac:dyDescent="0.2">
      <c r="A1091" s="38" t="s">
        <v>1718</v>
      </c>
    </row>
    <row r="1092" spans="1:6" x14ac:dyDescent="0.2">
      <c r="A1092" s="38" t="s">
        <v>1719</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9a9d2ff-f887-4e8d-b08d-1547be5c6127">
      <Terms xmlns="http://schemas.microsoft.com/office/infopath/2007/PartnerControls"/>
    </lcf76f155ced4ddcb4097134ff3c332f>
    <TaxCatchAll xmlns="99cab937-d347-4999-a2e2-1dcfedcf17b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DF14155DE5CE44AB990E8428519EAE" ma:contentTypeVersion="14" ma:contentTypeDescription="Create a new document." ma:contentTypeScope="" ma:versionID="a367ed3bcc8840f591991fbc9e49ae3c">
  <xsd:schema xmlns:xsd="http://www.w3.org/2001/XMLSchema" xmlns:xs="http://www.w3.org/2001/XMLSchema" xmlns:p="http://schemas.microsoft.com/office/2006/metadata/properties" xmlns:ns2="f9a9d2ff-f887-4e8d-b08d-1547be5c6127" xmlns:ns3="99cab937-d347-4999-a2e2-1dcfedcf17b4" targetNamespace="http://schemas.microsoft.com/office/2006/metadata/properties" ma:root="true" ma:fieldsID="2b995c652989ff6209b3ce634af39bf6" ns2:_="" ns3:_="">
    <xsd:import namespace="f9a9d2ff-f887-4e8d-b08d-1547be5c6127"/>
    <xsd:import namespace="99cab937-d347-4999-a2e2-1dcfedcf17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9d2ff-f887-4e8d-b08d-1547be5c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cab937-d347-4999-a2e2-1dcfedcf17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1f1dfe-3bc2-470d-b6de-d91f8c964679}" ma:internalName="TaxCatchAll" ma:showField="CatchAllData" ma:web="99cab937-d347-4999-a2e2-1dcfedcf17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94E826-8036-4242-AE6D-21B4E9DF30D0}">
  <ds:schemaRefs>
    <ds:schemaRef ds:uri="http://www.w3.org/XML/1998/namespace"/>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 ds:uri="f9a9d2ff-f887-4e8d-b08d-1547be5c6127"/>
    <ds:schemaRef ds:uri="http://schemas.microsoft.com/office/2006/documentManagement/types"/>
    <ds:schemaRef ds:uri="99cab937-d347-4999-a2e2-1dcfedcf17b4"/>
    <ds:schemaRef ds:uri="http://purl.org/dc/dcmitype/"/>
  </ds:schemaRefs>
</ds:datastoreItem>
</file>

<file path=customXml/itemProps2.xml><?xml version="1.0" encoding="utf-8"?>
<ds:datastoreItem xmlns:ds="http://schemas.openxmlformats.org/officeDocument/2006/customXml" ds:itemID="{D36F1456-8703-4843-8CC0-AFE9650C1C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a9d2ff-f887-4e8d-b08d-1547be5c6127"/>
    <ds:schemaRef ds:uri="99cab937-d347-4999-a2e2-1dcfedcf17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37DEE8-1516-4E5D-8A5F-EC4111C7F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Glossary</vt:lpstr>
      <vt:lpstr>Hotels-NSW</vt:lpstr>
      <vt:lpstr>Clubs-NSW</vt:lpstr>
      <vt:lpstr>Agg. NSW</vt:lpstr>
      <vt:lpstr>Qld_gaming_sites</vt:lpstr>
      <vt:lpstr>Glossary!Print_Titles</vt:lpstr>
      <vt:lpstr>'Hotels-NSW'!Print_Titles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2023-09-28T06:36:24Z</dcterms:created>
  <dcterms:modified xsi:type="dcterms:W3CDTF">2024-04-03T00:22:01Z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0x0101004EDF14155DE5CE44AB990E8428519EAE</vt:lpwstr>
  </property>
</Properties>
</file>