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4795" windowHeight="120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36" i="1" l="1"/>
  <c r="N36" i="1"/>
  <c r="N34" i="1"/>
  <c r="N32" i="1"/>
  <c r="N30" i="1"/>
  <c r="N28" i="1"/>
  <c r="N26" i="1"/>
  <c r="N24" i="1"/>
  <c r="N22" i="1"/>
  <c r="N20" i="1"/>
  <c r="N18" i="1"/>
  <c r="N16" i="1"/>
  <c r="N14" i="1"/>
  <c r="N12" i="1"/>
  <c r="N10" i="1"/>
  <c r="N8" i="1"/>
  <c r="N6" i="1"/>
  <c r="N4" i="1"/>
  <c r="K34" i="1"/>
  <c r="K32" i="1"/>
  <c r="K30" i="1"/>
  <c r="K28" i="1"/>
  <c r="K26" i="1"/>
  <c r="K24" i="1"/>
  <c r="K22" i="1"/>
  <c r="K20" i="1"/>
  <c r="K18" i="1"/>
  <c r="K16" i="1"/>
  <c r="K14" i="1"/>
  <c r="K12" i="1"/>
  <c r="K10" i="1"/>
  <c r="K8" i="1"/>
  <c r="K6" i="1"/>
  <c r="K4" i="1"/>
</calcChain>
</file>

<file path=xl/sharedStrings.xml><?xml version="1.0" encoding="utf-8"?>
<sst xmlns="http://schemas.openxmlformats.org/spreadsheetml/2006/main" count="21" uniqueCount="21">
  <si>
    <t>Selections:  (16)</t>
  </si>
  <si>
    <t xml:space="preserve">Back </t>
  </si>
  <si>
    <t>Melbourne Storm</t>
  </si>
  <si>
    <t>South Sydney Rabbitohs</t>
  </si>
  <si>
    <t>Canterbury Bulldogs</t>
  </si>
  <si>
    <t>North Queensland Cowboys</t>
  </si>
  <si>
    <t>Manly Sea Eagles</t>
  </si>
  <si>
    <t>Sydney Roosters</t>
  </si>
  <si>
    <t>Newcastle Knights</t>
  </si>
  <si>
    <t>Brisbane Broncos</t>
  </si>
  <si>
    <t>Cronulla Sharks</t>
  </si>
  <si>
    <t>Wests Tigers</t>
  </si>
  <si>
    <t>Canberra Raiders</t>
  </si>
  <si>
    <t>New Zealand Warriors</t>
  </si>
  <si>
    <t>Parramatta Eels</t>
  </si>
  <si>
    <t>Gold Coast Titans</t>
  </si>
  <si>
    <t>St George Illawarra Dragons</t>
  </si>
  <si>
    <t>Penrith Panthers</t>
  </si>
  <si>
    <t>BetFair market odds (as at 10 March 13) on each of 16 1st Grade Rugby League Teams winning the 2013 NRL Preniership</t>
  </si>
  <si>
    <t>exposure to each team</t>
  </si>
  <si>
    <t>Profit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</si>
</sst>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\-&quot;$&quot;#,##0"/>
    <numFmt numFmtId="164" formatCode="&quot;$&quot;#,##0"/>
    <numFmt numFmtId="165" formatCode="&quot;$&quot;#,##0.00"/>
    <numFmt numFmtId="166" formatCode="0.0%"/>
  </numFmts>
  <fonts count="6" x14ac:knownFonts="1">
    <font>
      <sz val="10"/>
      <color theme="1"/>
      <name val="Arial"/>
      <family val="2"/>
    </font>
    <font>
      <b/>
      <sz val="7"/>
      <color theme="1"/>
      <name val="Tahoma"/>
      <family val="2"/>
    </font>
    <font>
      <u/>
      <sz val="10"/>
      <color theme="10"/>
      <name val="Arial"/>
      <family val="2"/>
    </font>
    <font>
      <sz val="10"/>
      <color theme="1"/>
      <name val="Tahoma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FFFFFF"/>
      </bottom>
      <diagonal/>
    </border>
    <border>
      <left style="medium">
        <color rgb="FFAAAAAA"/>
      </left>
      <right/>
      <top style="medium">
        <color rgb="FFAAAAAA"/>
      </top>
      <bottom style="medium">
        <color rgb="FFFFFFFF"/>
      </bottom>
      <diagonal/>
    </border>
    <border>
      <left/>
      <right style="medium">
        <color rgb="FFAAAAAA"/>
      </right>
      <top style="medium">
        <color rgb="FFAAAAAA"/>
      </top>
      <bottom style="medium">
        <color rgb="FFFFFFFF"/>
      </bottom>
      <diagonal/>
    </border>
    <border>
      <left style="medium">
        <color rgb="FFAAAAAA"/>
      </left>
      <right/>
      <top style="medium">
        <color rgb="FFAAAAAA"/>
      </top>
      <bottom/>
      <diagonal/>
    </border>
    <border>
      <left/>
      <right/>
      <top style="medium">
        <color rgb="FFAAAAAA"/>
      </top>
      <bottom/>
      <diagonal/>
    </border>
    <border>
      <left/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/>
      <top/>
      <bottom style="medium">
        <color rgb="FFAAAAAA"/>
      </bottom>
      <diagonal/>
    </border>
    <border>
      <left/>
      <right/>
      <top/>
      <bottom style="medium">
        <color rgb="FFAAAAAA"/>
      </bottom>
      <diagonal/>
    </border>
    <border>
      <left/>
      <right style="medium">
        <color rgb="FFAAAAAA"/>
      </right>
      <top/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 indent="1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3" fillId="0" borderId="10" xfId="0" applyFont="1" applyBorder="1" applyAlignment="1">
      <alignment vertical="center" wrapText="1"/>
    </xf>
    <xf numFmtId="6" fontId="3" fillId="0" borderId="11" xfId="0" applyNumberFormat="1" applyFont="1" applyBorder="1" applyAlignment="1">
      <alignment vertical="center" wrapText="1"/>
    </xf>
    <xf numFmtId="10" fontId="3" fillId="0" borderId="2" xfId="0" applyNumberFormat="1" applyFont="1" applyBorder="1" applyAlignment="1">
      <alignment horizontal="left" vertical="center" wrapText="1"/>
    </xf>
    <xf numFmtId="0" fontId="4" fillId="0" borderId="0" xfId="0" applyFont="1"/>
    <xf numFmtId="0" fontId="2" fillId="0" borderId="4" xfId="1" applyBorder="1" applyAlignment="1">
      <alignment vertical="center" wrapText="1"/>
    </xf>
    <xf numFmtId="0" fontId="2" fillId="0" borderId="5" xfId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2" fillId="0" borderId="7" xfId="1" applyBorder="1" applyAlignment="1">
      <alignment vertical="center" wrapText="1"/>
    </xf>
    <xf numFmtId="0" fontId="2" fillId="0" borderId="8" xfId="1" applyBorder="1" applyAlignment="1">
      <alignment vertical="center" wrapText="1"/>
    </xf>
    <xf numFmtId="0" fontId="2" fillId="0" borderId="9" xfId="1" applyBorder="1" applyAlignment="1">
      <alignment vertical="center" wrapText="1"/>
    </xf>
    <xf numFmtId="0" fontId="0" fillId="2" borderId="0" xfId="0" applyFill="1"/>
    <xf numFmtId="165" fontId="0" fillId="0" borderId="0" xfId="0" applyNumberFormat="1"/>
    <xf numFmtId="166" fontId="0" fillId="3" borderId="0" xfId="2" applyNumberFormat="1" applyFont="1" applyFill="1"/>
    <xf numFmtId="0" fontId="0" fillId="3" borderId="0" xfId="0" applyFill="1"/>
    <xf numFmtId="164" fontId="0" fillId="3" borderId="0" xfId="0" applyNumberFormat="1" applyFill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" TargetMode="External"/><Relationship Id="rId13" Type="http://schemas.openxmlformats.org/officeDocument/2006/relationships/hyperlink" Target="javascript:void(0)" TargetMode="External"/><Relationship Id="rId3" Type="http://schemas.openxmlformats.org/officeDocument/2006/relationships/hyperlink" Target="javascript:void(0)" TargetMode="External"/><Relationship Id="rId7" Type="http://schemas.openxmlformats.org/officeDocument/2006/relationships/hyperlink" Target="javascript:void(0)" TargetMode="External"/><Relationship Id="rId12" Type="http://schemas.openxmlformats.org/officeDocument/2006/relationships/hyperlink" Target="javascript:void(0)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javascript:void(0)" TargetMode="External"/><Relationship Id="rId16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6" Type="http://schemas.openxmlformats.org/officeDocument/2006/relationships/hyperlink" Target="javascript:void(0)" TargetMode="External"/><Relationship Id="rId11" Type="http://schemas.openxmlformats.org/officeDocument/2006/relationships/hyperlink" Target="javascript:void(0)" TargetMode="External"/><Relationship Id="rId5" Type="http://schemas.openxmlformats.org/officeDocument/2006/relationships/hyperlink" Target="javascript:void(0)" TargetMode="External"/><Relationship Id="rId15" Type="http://schemas.openxmlformats.org/officeDocument/2006/relationships/hyperlink" Target="javascript:void(0)" TargetMode="External"/><Relationship Id="rId10" Type="http://schemas.openxmlformats.org/officeDocument/2006/relationships/hyperlink" Target="javascript:void(0)" TargetMode="External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javascript:void(0)" TargetMode="External"/><Relationship Id="rId14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workbookViewId="0">
      <selection activeCell="O2" sqref="O2:Q2"/>
    </sheetView>
  </sheetViews>
  <sheetFormatPr defaultRowHeight="12.75" x14ac:dyDescent="0.2"/>
  <cols>
    <col min="10" max="10" width="5.140625" customWidth="1"/>
    <col min="11" max="11" width="4.5703125" style="16" customWidth="1"/>
    <col min="12" max="12" width="6.140625" customWidth="1"/>
    <col min="13" max="13" width="3.5703125" customWidth="1"/>
    <col min="14" max="14" width="12.7109375" bestFit="1" customWidth="1"/>
    <col min="15" max="15" width="10.42578125" customWidth="1"/>
    <col min="16" max="16" width="11.5703125" customWidth="1"/>
  </cols>
  <sheetData>
    <row r="1" spans="1:17" ht="15.75" x14ac:dyDescent="0.25">
      <c r="A1" s="9" t="s">
        <v>18</v>
      </c>
    </row>
    <row r="2" spans="1:17" ht="13.5" thickBot="1" x14ac:dyDescent="0.25">
      <c r="O2" s="20">
        <v>1000000</v>
      </c>
      <c r="P2" s="19" t="s">
        <v>19</v>
      </c>
      <c r="Q2" s="19"/>
    </row>
    <row r="3" spans="1:17" ht="18.75" thickBot="1" x14ac:dyDescent="0.25">
      <c r="B3" s="1" t="s">
        <v>0</v>
      </c>
      <c r="C3" s="8">
        <v>1.1040000000000001</v>
      </c>
      <c r="D3" s="2" t="s">
        <v>1</v>
      </c>
      <c r="E3" s="3"/>
      <c r="F3" s="3"/>
      <c r="G3" s="4"/>
      <c r="H3" s="4"/>
      <c r="I3" s="5"/>
    </row>
    <row r="4" spans="1:17" x14ac:dyDescent="0.2">
      <c r="B4" s="10" t="s">
        <v>2</v>
      </c>
      <c r="C4" s="11"/>
      <c r="D4" s="11"/>
      <c r="E4" s="11"/>
      <c r="F4" s="12"/>
      <c r="G4" s="6">
        <v>5</v>
      </c>
      <c r="H4" s="6">
        <v>5.0999999999999996</v>
      </c>
      <c r="I4" s="6">
        <v>5.2</v>
      </c>
      <c r="K4" s="16">
        <f>I4</f>
        <v>5.2</v>
      </c>
      <c r="L4">
        <v>5.2</v>
      </c>
      <c r="N4" s="17">
        <f>$O$2/L4</f>
        <v>192307.69230769231</v>
      </c>
    </row>
    <row r="5" spans="1:17" ht="13.5" thickBot="1" x14ac:dyDescent="0.25">
      <c r="B5" s="13"/>
      <c r="C5" s="14"/>
      <c r="D5" s="14"/>
      <c r="E5" s="14"/>
      <c r="F5" s="15"/>
      <c r="G5" s="7">
        <v>41</v>
      </c>
      <c r="H5" s="7">
        <v>15</v>
      </c>
      <c r="I5" s="7">
        <v>18</v>
      </c>
    </row>
    <row r="6" spans="1:17" x14ac:dyDescent="0.2">
      <c r="B6" s="10" t="s">
        <v>3</v>
      </c>
      <c r="C6" s="11"/>
      <c r="D6" s="11"/>
      <c r="E6" s="11"/>
      <c r="F6" s="12"/>
      <c r="G6" s="6">
        <v>6.2</v>
      </c>
      <c r="H6" s="6">
        <v>6.4</v>
      </c>
      <c r="I6" s="6">
        <v>6.8</v>
      </c>
      <c r="K6" s="16">
        <f>I6</f>
        <v>6.8</v>
      </c>
      <c r="L6">
        <v>6.8</v>
      </c>
      <c r="N6" s="17">
        <f>$O$2/L6</f>
        <v>147058.82352941178</v>
      </c>
    </row>
    <row r="7" spans="1:17" ht="13.5" thickBot="1" x14ac:dyDescent="0.25">
      <c r="B7" s="13"/>
      <c r="C7" s="14"/>
      <c r="D7" s="14"/>
      <c r="E7" s="14"/>
      <c r="F7" s="15"/>
      <c r="G7" s="7">
        <v>25</v>
      </c>
      <c r="H7" s="7">
        <v>25</v>
      </c>
      <c r="I7" s="7">
        <v>50</v>
      </c>
    </row>
    <row r="8" spans="1:17" x14ac:dyDescent="0.2">
      <c r="B8" s="10" t="s">
        <v>4</v>
      </c>
      <c r="C8" s="11"/>
      <c r="D8" s="11"/>
      <c r="E8" s="11"/>
      <c r="F8" s="12"/>
      <c r="G8" s="6">
        <v>9</v>
      </c>
      <c r="H8" s="6">
        <v>9.1999999999999993</v>
      </c>
      <c r="I8" s="6">
        <v>9.4</v>
      </c>
      <c r="K8" s="16">
        <f>I8</f>
        <v>9.4</v>
      </c>
      <c r="L8">
        <v>9.4</v>
      </c>
      <c r="N8" s="17">
        <f>$O$2/L8</f>
        <v>106382.97872340425</v>
      </c>
    </row>
    <row r="9" spans="1:17" ht="13.5" thickBot="1" x14ac:dyDescent="0.25">
      <c r="B9" s="13"/>
      <c r="C9" s="14"/>
      <c r="D9" s="14"/>
      <c r="E9" s="14"/>
      <c r="F9" s="15"/>
      <c r="G9" s="7">
        <v>106</v>
      </c>
      <c r="H9" s="7">
        <v>50</v>
      </c>
      <c r="I9" s="7">
        <v>2</v>
      </c>
    </row>
    <row r="10" spans="1:17" x14ac:dyDescent="0.2">
      <c r="B10" s="10" t="s">
        <v>5</v>
      </c>
      <c r="C10" s="11"/>
      <c r="D10" s="11"/>
      <c r="E10" s="11"/>
      <c r="F10" s="12"/>
      <c r="G10" s="6">
        <v>8.1999999999999993</v>
      </c>
      <c r="H10" s="6">
        <v>9.1999999999999993</v>
      </c>
      <c r="I10" s="6">
        <v>9.4</v>
      </c>
      <c r="K10" s="16">
        <f>I10</f>
        <v>9.4</v>
      </c>
      <c r="L10">
        <v>9.4</v>
      </c>
      <c r="N10" s="17">
        <f>$O$2/L10</f>
        <v>106382.97872340425</v>
      </c>
    </row>
    <row r="11" spans="1:17" ht="13.5" thickBot="1" x14ac:dyDescent="0.25">
      <c r="B11" s="13"/>
      <c r="C11" s="14"/>
      <c r="D11" s="14"/>
      <c r="E11" s="14"/>
      <c r="F11" s="15"/>
      <c r="G11" s="7">
        <v>60</v>
      </c>
      <c r="H11" s="7">
        <v>30</v>
      </c>
      <c r="I11" s="7">
        <v>77</v>
      </c>
    </row>
    <row r="12" spans="1:17" x14ac:dyDescent="0.2">
      <c r="B12" s="10" t="s">
        <v>6</v>
      </c>
      <c r="C12" s="11"/>
      <c r="D12" s="11"/>
      <c r="E12" s="11"/>
      <c r="F12" s="12"/>
      <c r="G12" s="6">
        <v>10</v>
      </c>
      <c r="H12" s="6">
        <v>10.5</v>
      </c>
      <c r="I12" s="6">
        <v>11</v>
      </c>
      <c r="K12" s="16">
        <f>I12</f>
        <v>11</v>
      </c>
      <c r="L12">
        <v>11</v>
      </c>
      <c r="N12" s="17">
        <f>$O$2/L12</f>
        <v>90909.090909090912</v>
      </c>
    </row>
    <row r="13" spans="1:17" ht="13.5" thickBot="1" x14ac:dyDescent="0.25">
      <c r="B13" s="13"/>
      <c r="C13" s="14"/>
      <c r="D13" s="14"/>
      <c r="E13" s="14"/>
      <c r="F13" s="15"/>
      <c r="G13" s="7">
        <v>342</v>
      </c>
      <c r="H13" s="7">
        <v>88</v>
      </c>
      <c r="I13" s="7">
        <v>535</v>
      </c>
    </row>
    <row r="14" spans="1:17" x14ac:dyDescent="0.2">
      <c r="B14" s="10" t="s">
        <v>7</v>
      </c>
      <c r="C14" s="11"/>
      <c r="D14" s="11"/>
      <c r="E14" s="11"/>
      <c r="F14" s="12"/>
      <c r="G14" s="6">
        <v>13</v>
      </c>
      <c r="H14" s="6">
        <v>13.5</v>
      </c>
      <c r="I14" s="6">
        <v>14</v>
      </c>
      <c r="K14" s="16">
        <f>I14</f>
        <v>14</v>
      </c>
      <c r="L14">
        <v>14</v>
      </c>
      <c r="N14" s="17">
        <f>$O$2/L14</f>
        <v>71428.571428571435</v>
      </c>
    </row>
    <row r="15" spans="1:17" ht="13.5" thickBot="1" x14ac:dyDescent="0.25">
      <c r="B15" s="13"/>
      <c r="C15" s="14"/>
      <c r="D15" s="14"/>
      <c r="E15" s="14"/>
      <c r="F15" s="15"/>
      <c r="G15" s="7">
        <v>15</v>
      </c>
      <c r="H15" s="7">
        <v>20</v>
      </c>
      <c r="I15" s="7">
        <v>27</v>
      </c>
    </row>
    <row r="16" spans="1:17" x14ac:dyDescent="0.2">
      <c r="B16" s="10" t="s">
        <v>8</v>
      </c>
      <c r="C16" s="11"/>
      <c r="D16" s="11"/>
      <c r="E16" s="11"/>
      <c r="F16" s="12"/>
      <c r="G16" s="6">
        <v>13.5</v>
      </c>
      <c r="H16" s="6">
        <v>14</v>
      </c>
      <c r="I16" s="6">
        <v>14.5</v>
      </c>
      <c r="K16" s="16">
        <f>I16</f>
        <v>14.5</v>
      </c>
      <c r="L16">
        <v>14.5</v>
      </c>
      <c r="N16" s="17">
        <f>$O$2/L16</f>
        <v>68965.517241379304</v>
      </c>
    </row>
    <row r="17" spans="2:14" ht="13.5" thickBot="1" x14ac:dyDescent="0.25">
      <c r="B17" s="13"/>
      <c r="C17" s="14"/>
      <c r="D17" s="14"/>
      <c r="E17" s="14"/>
      <c r="F17" s="15"/>
      <c r="G17" s="7">
        <v>20</v>
      </c>
      <c r="H17" s="7">
        <v>50</v>
      </c>
      <c r="I17" s="7">
        <v>22</v>
      </c>
    </row>
    <row r="18" spans="2:14" x14ac:dyDescent="0.2">
      <c r="B18" s="10" t="s">
        <v>9</v>
      </c>
      <c r="C18" s="11"/>
      <c r="D18" s="11"/>
      <c r="E18" s="11"/>
      <c r="F18" s="12"/>
      <c r="G18" s="6">
        <v>17.5</v>
      </c>
      <c r="H18" s="6">
        <v>18</v>
      </c>
      <c r="I18" s="6">
        <v>19</v>
      </c>
      <c r="K18" s="16">
        <f>I18</f>
        <v>19</v>
      </c>
      <c r="L18">
        <v>19</v>
      </c>
      <c r="N18" s="17">
        <f>$O$2/L18</f>
        <v>52631.57894736842</v>
      </c>
    </row>
    <row r="19" spans="2:14" ht="13.5" thickBot="1" x14ac:dyDescent="0.25">
      <c r="B19" s="13"/>
      <c r="C19" s="14"/>
      <c r="D19" s="14"/>
      <c r="E19" s="14"/>
      <c r="F19" s="15"/>
      <c r="G19" s="7">
        <v>10</v>
      </c>
      <c r="H19" s="7">
        <v>20</v>
      </c>
      <c r="I19" s="7">
        <v>45</v>
      </c>
    </row>
    <row r="20" spans="2:14" x14ac:dyDescent="0.2">
      <c r="B20" s="10" t="s">
        <v>10</v>
      </c>
      <c r="C20" s="11"/>
      <c r="D20" s="11"/>
      <c r="E20" s="11"/>
      <c r="F20" s="12"/>
      <c r="G20" s="6">
        <v>21</v>
      </c>
      <c r="H20" s="6">
        <v>23</v>
      </c>
      <c r="I20" s="6">
        <v>24</v>
      </c>
      <c r="K20" s="16">
        <f>I20</f>
        <v>24</v>
      </c>
      <c r="L20">
        <v>24</v>
      </c>
      <c r="N20" s="17">
        <f>$O$2/L20</f>
        <v>41666.666666666664</v>
      </c>
    </row>
    <row r="21" spans="2:14" ht="13.5" thickBot="1" x14ac:dyDescent="0.25">
      <c r="B21" s="13"/>
      <c r="C21" s="14"/>
      <c r="D21" s="14"/>
      <c r="E21" s="14"/>
      <c r="F21" s="15"/>
      <c r="G21" s="7">
        <v>5</v>
      </c>
      <c r="H21" s="7">
        <v>10</v>
      </c>
      <c r="I21" s="7">
        <v>10</v>
      </c>
    </row>
    <row r="22" spans="2:14" x14ac:dyDescent="0.2">
      <c r="B22" s="10" t="s">
        <v>11</v>
      </c>
      <c r="C22" s="11"/>
      <c r="D22" s="11"/>
      <c r="E22" s="11"/>
      <c r="F22" s="12"/>
      <c r="G22" s="6">
        <v>20</v>
      </c>
      <c r="H22" s="6">
        <v>21</v>
      </c>
      <c r="I22" s="6">
        <v>22</v>
      </c>
      <c r="K22" s="16">
        <f>I22</f>
        <v>22</v>
      </c>
      <c r="L22">
        <v>22</v>
      </c>
      <c r="N22" s="17">
        <f>$O$2/L22</f>
        <v>45454.545454545456</v>
      </c>
    </row>
    <row r="23" spans="2:14" ht="13.5" thickBot="1" x14ac:dyDescent="0.25">
      <c r="B23" s="13"/>
      <c r="C23" s="14"/>
      <c r="D23" s="14"/>
      <c r="E23" s="14"/>
      <c r="F23" s="15"/>
      <c r="G23" s="7">
        <v>15</v>
      </c>
      <c r="H23" s="7">
        <v>29</v>
      </c>
      <c r="I23" s="7">
        <v>10</v>
      </c>
    </row>
    <row r="24" spans="2:14" x14ac:dyDescent="0.2">
      <c r="B24" s="10" t="s">
        <v>12</v>
      </c>
      <c r="C24" s="11"/>
      <c r="D24" s="11"/>
      <c r="E24" s="11"/>
      <c r="F24" s="12"/>
      <c r="G24" s="6">
        <v>16</v>
      </c>
      <c r="H24" s="6">
        <v>17</v>
      </c>
      <c r="I24" s="6">
        <v>18</v>
      </c>
      <c r="K24" s="16">
        <f>I24</f>
        <v>18</v>
      </c>
      <c r="L24">
        <v>18</v>
      </c>
      <c r="N24" s="17">
        <f>$O$2/L24</f>
        <v>55555.555555555555</v>
      </c>
    </row>
    <row r="25" spans="2:14" ht="13.5" thickBot="1" x14ac:dyDescent="0.25">
      <c r="B25" s="13"/>
      <c r="C25" s="14"/>
      <c r="D25" s="14"/>
      <c r="E25" s="14"/>
      <c r="F25" s="15"/>
      <c r="G25" s="7">
        <v>50</v>
      </c>
      <c r="H25" s="7">
        <v>36</v>
      </c>
      <c r="I25" s="7">
        <v>24</v>
      </c>
    </row>
    <row r="26" spans="2:14" x14ac:dyDescent="0.2">
      <c r="B26" s="10" t="s">
        <v>13</v>
      </c>
      <c r="C26" s="11"/>
      <c r="D26" s="11"/>
      <c r="E26" s="11"/>
      <c r="F26" s="12"/>
      <c r="G26" s="6">
        <v>34</v>
      </c>
      <c r="H26" s="6">
        <v>36</v>
      </c>
      <c r="I26" s="6">
        <v>38</v>
      </c>
      <c r="K26" s="16">
        <f>I26</f>
        <v>38</v>
      </c>
      <c r="L26">
        <v>38</v>
      </c>
      <c r="N26" s="17">
        <f>$O$2/L26</f>
        <v>26315.78947368421</v>
      </c>
    </row>
    <row r="27" spans="2:14" ht="13.5" thickBot="1" x14ac:dyDescent="0.25">
      <c r="B27" s="13"/>
      <c r="C27" s="14"/>
      <c r="D27" s="14"/>
      <c r="E27" s="14"/>
      <c r="F27" s="15"/>
      <c r="G27" s="7">
        <v>10</v>
      </c>
      <c r="H27" s="7">
        <v>10</v>
      </c>
      <c r="I27" s="7">
        <v>7</v>
      </c>
    </row>
    <row r="28" spans="2:14" x14ac:dyDescent="0.2">
      <c r="B28" s="10" t="s">
        <v>14</v>
      </c>
      <c r="C28" s="11"/>
      <c r="D28" s="11"/>
      <c r="E28" s="11"/>
      <c r="F28" s="12"/>
      <c r="G28" s="6">
        <v>25</v>
      </c>
      <c r="H28" s="6">
        <v>26</v>
      </c>
      <c r="I28" s="6">
        <v>27</v>
      </c>
      <c r="K28" s="16">
        <f>I28</f>
        <v>27</v>
      </c>
      <c r="L28">
        <v>27</v>
      </c>
      <c r="N28" s="17">
        <f>$O$2/L28</f>
        <v>37037.037037037036</v>
      </c>
    </row>
    <row r="29" spans="2:14" ht="13.5" thickBot="1" x14ac:dyDescent="0.25">
      <c r="B29" s="13"/>
      <c r="C29" s="14"/>
      <c r="D29" s="14"/>
      <c r="E29" s="14"/>
      <c r="F29" s="15"/>
      <c r="G29" s="7">
        <v>10</v>
      </c>
      <c r="H29" s="7">
        <v>10</v>
      </c>
      <c r="I29" s="7">
        <v>12</v>
      </c>
    </row>
    <row r="30" spans="2:14" x14ac:dyDescent="0.2">
      <c r="B30" s="10" t="s">
        <v>15</v>
      </c>
      <c r="C30" s="11"/>
      <c r="D30" s="11"/>
      <c r="E30" s="11"/>
      <c r="F30" s="12"/>
      <c r="G30" s="6">
        <v>38</v>
      </c>
      <c r="H30" s="6">
        <v>40</v>
      </c>
      <c r="I30" s="6">
        <v>42</v>
      </c>
      <c r="K30" s="16">
        <f>I30</f>
        <v>42</v>
      </c>
      <c r="L30">
        <v>42</v>
      </c>
      <c r="N30" s="17">
        <f>$O$2/L30</f>
        <v>23809.523809523809</v>
      </c>
    </row>
    <row r="31" spans="2:14" ht="13.5" thickBot="1" x14ac:dyDescent="0.25">
      <c r="B31" s="13"/>
      <c r="C31" s="14"/>
      <c r="D31" s="14"/>
      <c r="E31" s="14"/>
      <c r="F31" s="15"/>
      <c r="G31" s="7">
        <v>5</v>
      </c>
      <c r="H31" s="7">
        <v>19</v>
      </c>
      <c r="I31" s="7">
        <v>5</v>
      </c>
    </row>
    <row r="32" spans="2:14" x14ac:dyDescent="0.2">
      <c r="B32" s="10" t="s">
        <v>16</v>
      </c>
      <c r="C32" s="11"/>
      <c r="D32" s="11"/>
      <c r="E32" s="11"/>
      <c r="F32" s="12"/>
      <c r="G32" s="6">
        <v>42</v>
      </c>
      <c r="H32" s="6">
        <v>44</v>
      </c>
      <c r="I32" s="6">
        <v>46</v>
      </c>
      <c r="K32" s="16">
        <f>I32</f>
        <v>46</v>
      </c>
      <c r="L32">
        <v>46</v>
      </c>
      <c r="N32" s="17">
        <f>$O$2/L32</f>
        <v>21739.130434782608</v>
      </c>
    </row>
    <row r="33" spans="2:16" ht="13.5" thickBot="1" x14ac:dyDescent="0.25">
      <c r="B33" s="13"/>
      <c r="C33" s="14"/>
      <c r="D33" s="14"/>
      <c r="E33" s="14"/>
      <c r="F33" s="15"/>
      <c r="G33" s="7">
        <v>20</v>
      </c>
      <c r="H33" s="7">
        <v>5</v>
      </c>
      <c r="I33" s="7">
        <v>10</v>
      </c>
    </row>
    <row r="34" spans="2:16" x14ac:dyDescent="0.2">
      <c r="B34" s="10" t="s">
        <v>17</v>
      </c>
      <c r="C34" s="11"/>
      <c r="D34" s="11"/>
      <c r="E34" s="11"/>
      <c r="F34" s="12"/>
      <c r="G34" s="6">
        <v>34</v>
      </c>
      <c r="H34" s="6">
        <v>40</v>
      </c>
      <c r="I34" s="6">
        <v>60</v>
      </c>
      <c r="K34" s="16">
        <f>I34</f>
        <v>60</v>
      </c>
      <c r="L34">
        <v>60</v>
      </c>
      <c r="N34" s="17">
        <f>$O$2/L34</f>
        <v>16666.666666666668</v>
      </c>
    </row>
    <row r="35" spans="2:16" ht="13.5" thickBot="1" x14ac:dyDescent="0.25">
      <c r="B35" s="13"/>
      <c r="C35" s="14"/>
      <c r="D35" s="14"/>
      <c r="E35" s="14"/>
      <c r="F35" s="15"/>
      <c r="G35" s="7">
        <v>10</v>
      </c>
      <c r="H35" s="7">
        <v>7</v>
      </c>
      <c r="I35" s="7">
        <v>5</v>
      </c>
    </row>
    <row r="36" spans="2:16" x14ac:dyDescent="0.2">
      <c r="N36" s="17">
        <f>SUM(N3:N35)</f>
        <v>1104312.1469087848</v>
      </c>
      <c r="O36" s="18">
        <f>(N36-O2)/O2</f>
        <v>0.10431214690878475</v>
      </c>
      <c r="P36" s="19" t="s">
        <v>20</v>
      </c>
    </row>
  </sheetData>
  <mergeCells count="16">
    <mergeCell ref="B28:F29"/>
    <mergeCell ref="B30:F31"/>
    <mergeCell ref="B32:F33"/>
    <mergeCell ref="B34:F35"/>
    <mergeCell ref="B16:F17"/>
    <mergeCell ref="B18:F19"/>
    <mergeCell ref="B20:F21"/>
    <mergeCell ref="B22:F23"/>
    <mergeCell ref="B24:F25"/>
    <mergeCell ref="B26:F27"/>
    <mergeCell ref="B14:F15"/>
    <mergeCell ref="B4:F5"/>
    <mergeCell ref="B6:F7"/>
    <mergeCell ref="B8:F9"/>
    <mergeCell ref="B10:F11"/>
    <mergeCell ref="B12:F13"/>
  </mergeCells>
  <hyperlinks>
    <hyperlink ref="B4" r:id="rId1" display="javascript:void(0)"/>
    <hyperlink ref="B6" r:id="rId2" display="javascript:void(0)"/>
    <hyperlink ref="B8" r:id="rId3" display="javascript:void(0)"/>
    <hyperlink ref="B10" r:id="rId4" display="javascript:void(0)"/>
    <hyperlink ref="B12" r:id="rId5" display="javascript:void(0)"/>
    <hyperlink ref="B14" r:id="rId6" display="javascript:void(0)"/>
    <hyperlink ref="B16" r:id="rId7" display="javascript:void(0)"/>
    <hyperlink ref="B18" r:id="rId8" display="javascript:void(0)"/>
    <hyperlink ref="B20" r:id="rId9" display="javascript:void(0)"/>
    <hyperlink ref="B22" r:id="rId10" display="javascript:void(0)"/>
    <hyperlink ref="B24" r:id="rId11" display="javascript:void(0)"/>
    <hyperlink ref="B26" r:id="rId12" display="javascript:void(0)"/>
    <hyperlink ref="B28" r:id="rId13" display="javascript:void(0)"/>
    <hyperlink ref="B30" r:id="rId14" display="javascript:void(0)"/>
    <hyperlink ref="B32" r:id="rId15" display="javascript:void(0)"/>
    <hyperlink ref="B34" r:id="rId16" display="javascript:void(0)"/>
  </hyperlinks>
  <pageMargins left="0.7" right="0.7" top="0.75" bottom="0.75" header="0.3" footer="0.3"/>
  <pageSetup paperSize="9" orientation="portrait" horizontalDpi="0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Johnston</dc:creator>
  <cp:lastModifiedBy>Johnston</cp:lastModifiedBy>
  <dcterms:created xsi:type="dcterms:W3CDTF">2013-03-10T03:26:25Z</dcterms:created>
  <dcterms:modified xsi:type="dcterms:W3CDTF">2013-03-10T06:14:26Z</dcterms:modified>
</cp:coreProperties>
</file>