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1355" windowHeight="4875" firstSheet="2" activeTab="2"/>
  </bookViews>
  <sheets>
    <sheet name="Top 10 Best Credit Cards" sheetId="2" r:id="rId1"/>
    <sheet name="Low Annual Fee Credit Cards" sheetId="1" r:id="rId2"/>
    <sheet name="Low Interest Credit Cards" sheetId="3" r:id="rId3"/>
    <sheet name="Balance Transfer Credit Cards" sheetId="4" r:id="rId4"/>
    <sheet name="Rewards Credit Cards" sheetId="5" r:id="rId5"/>
    <sheet name="CBA" sheetId="6" r:id="rId6"/>
    <sheet name="American Express" sheetId="8" r:id="rId7"/>
  </sheets>
  <calcPr calcId="145621"/>
</workbook>
</file>

<file path=xl/calcChain.xml><?xml version="1.0" encoding="utf-8"?>
<calcChain xmlns="http://schemas.openxmlformats.org/spreadsheetml/2006/main">
  <c r="G32" i="3" l="1"/>
  <c r="G68" i="3"/>
  <c r="R76" i="3"/>
  <c r="N76" i="3"/>
  <c r="G76" i="3"/>
  <c r="G28" i="3"/>
  <c r="R74" i="3" l="1"/>
  <c r="N74" i="3"/>
  <c r="T6" i="3"/>
  <c r="T8" i="3" s="1"/>
  <c r="T4" i="3"/>
  <c r="U4" i="3" s="1"/>
  <c r="U2" i="3"/>
  <c r="T10" i="3" l="1"/>
  <c r="U8" i="3"/>
  <c r="U6" i="3"/>
  <c r="N18" i="3"/>
  <c r="R18" i="3" s="1"/>
  <c r="U10" i="3" l="1"/>
  <c r="T12" i="3"/>
  <c r="K10" i="1"/>
  <c r="N10" i="1" s="1"/>
  <c r="K8" i="1"/>
  <c r="N8" i="1" s="1"/>
  <c r="K6" i="1"/>
  <c r="N6" i="1" s="1"/>
  <c r="K4" i="1"/>
  <c r="N4" i="1" s="1"/>
  <c r="N2" i="1"/>
  <c r="N26" i="2"/>
  <c r="K26" i="2"/>
  <c r="K10" i="2"/>
  <c r="N8" i="3"/>
  <c r="R8" i="3" s="1"/>
  <c r="N72" i="3"/>
  <c r="R72" i="3" s="1"/>
  <c r="N70" i="3"/>
  <c r="R70" i="3" s="1"/>
  <c r="N68" i="3"/>
  <c r="R68" i="3" s="1"/>
  <c r="N66" i="3"/>
  <c r="R66" i="3" s="1"/>
  <c r="N64" i="3"/>
  <c r="R64" i="3" s="1"/>
  <c r="N62" i="3"/>
  <c r="R62" i="3" s="1"/>
  <c r="N60" i="3"/>
  <c r="R60" i="3" s="1"/>
  <c r="N58" i="3"/>
  <c r="R58" i="3" s="1"/>
  <c r="N56" i="3"/>
  <c r="R56" i="3" s="1"/>
  <c r="N54" i="3"/>
  <c r="R54" i="3" s="1"/>
  <c r="N52" i="3"/>
  <c r="R52" i="3" s="1"/>
  <c r="N50" i="3"/>
  <c r="R50" i="3" s="1"/>
  <c r="N48" i="3"/>
  <c r="R48" i="3" s="1"/>
  <c r="N46" i="3"/>
  <c r="R46" i="3" s="1"/>
  <c r="N44" i="3"/>
  <c r="R44" i="3" s="1"/>
  <c r="N42" i="3"/>
  <c r="R42" i="3" s="1"/>
  <c r="N40" i="3"/>
  <c r="R40" i="3" s="1"/>
  <c r="N38" i="3"/>
  <c r="R38" i="3" s="1"/>
  <c r="N36" i="3"/>
  <c r="R36" i="3" s="1"/>
  <c r="N34" i="3"/>
  <c r="R34" i="3" s="1"/>
  <c r="N32" i="3"/>
  <c r="R32" i="3" s="1"/>
  <c r="N30" i="3"/>
  <c r="R30" i="3" s="1"/>
  <c r="N28" i="3"/>
  <c r="R28" i="3" s="1"/>
  <c r="N24" i="3"/>
  <c r="R24" i="3" s="1"/>
  <c r="N22" i="3"/>
  <c r="R22" i="3" s="1"/>
  <c r="N20" i="3"/>
  <c r="R20" i="3" s="1"/>
  <c r="N16" i="3"/>
  <c r="R16" i="3" s="1"/>
  <c r="N14" i="3"/>
  <c r="R14" i="3" s="1"/>
  <c r="N12" i="3"/>
  <c r="R12" i="3" s="1"/>
  <c r="N10" i="3"/>
  <c r="R10" i="3" s="1"/>
  <c r="R6" i="3"/>
  <c r="N6" i="3"/>
  <c r="R4" i="3"/>
  <c r="N4" i="3"/>
  <c r="R2" i="3"/>
  <c r="N72" i="2"/>
  <c r="N70" i="2"/>
  <c r="N68" i="2"/>
  <c r="N66" i="2"/>
  <c r="N64" i="2"/>
  <c r="N62" i="2"/>
  <c r="N60" i="2"/>
  <c r="N58" i="2"/>
  <c r="N56" i="2"/>
  <c r="N54" i="2"/>
  <c r="N52" i="2"/>
  <c r="N50" i="2"/>
  <c r="N48" i="2"/>
  <c r="N46" i="2"/>
  <c r="N44" i="2"/>
  <c r="N42" i="2"/>
  <c r="N40" i="2"/>
  <c r="N38" i="2"/>
  <c r="N36" i="2"/>
  <c r="N34" i="2"/>
  <c r="N32" i="2"/>
  <c r="N30" i="2"/>
  <c r="N28" i="2"/>
  <c r="N24" i="2"/>
  <c r="N22" i="2"/>
  <c r="N20" i="2"/>
  <c r="N18" i="2"/>
  <c r="N16" i="2"/>
  <c r="N14" i="2"/>
  <c r="N12" i="2"/>
  <c r="N10" i="2"/>
  <c r="N8" i="2"/>
  <c r="N6" i="2"/>
  <c r="N4" i="2"/>
  <c r="N2" i="2"/>
  <c r="K72" i="2"/>
  <c r="K70" i="2"/>
  <c r="K68" i="2"/>
  <c r="K66" i="2"/>
  <c r="K64" i="2"/>
  <c r="K62" i="2"/>
  <c r="K60" i="2"/>
  <c r="K58" i="2"/>
  <c r="K56" i="2"/>
  <c r="K54" i="2"/>
  <c r="K52" i="2"/>
  <c r="K50" i="2"/>
  <c r="K48" i="2"/>
  <c r="K46" i="2"/>
  <c r="K44" i="2"/>
  <c r="K42" i="2"/>
  <c r="K40" i="2"/>
  <c r="K38" i="2"/>
  <c r="K36" i="2"/>
  <c r="K34" i="2"/>
  <c r="K32" i="2"/>
  <c r="K30" i="2"/>
  <c r="K28" i="2"/>
  <c r="K24" i="2"/>
  <c r="K22" i="2"/>
  <c r="K20" i="2"/>
  <c r="K18" i="2"/>
  <c r="K16" i="2"/>
  <c r="K14" i="2"/>
  <c r="K12" i="2"/>
  <c r="K8" i="2"/>
  <c r="K6" i="2"/>
  <c r="K4" i="2"/>
  <c r="U12" i="3" l="1"/>
  <c r="T14" i="3"/>
  <c r="T16" i="3" l="1"/>
  <c r="U14" i="3"/>
  <c r="U16" i="3" l="1"/>
  <c r="T18" i="3"/>
  <c r="U18" i="3" l="1"/>
  <c r="T20" i="3"/>
  <c r="T22" i="3" l="1"/>
  <c r="U20" i="3"/>
  <c r="U22" i="3" l="1"/>
  <c r="T24" i="3"/>
  <c r="U24" i="3" l="1"/>
  <c r="T28" i="3"/>
  <c r="U28" i="3" l="1"/>
  <c r="T30" i="3"/>
  <c r="U30" i="3" l="1"/>
  <c r="T32" i="3"/>
  <c r="T34" i="3" l="1"/>
  <c r="U32" i="3"/>
  <c r="U34" i="3" l="1"/>
  <c r="T36" i="3"/>
  <c r="T38" i="3" l="1"/>
  <c r="U36" i="3"/>
  <c r="U38" i="3" l="1"/>
  <c r="T40" i="3"/>
  <c r="T42" i="3" l="1"/>
  <c r="U40" i="3"/>
  <c r="U42" i="3" l="1"/>
  <c r="T44" i="3"/>
  <c r="T46" i="3" l="1"/>
  <c r="U44" i="3"/>
  <c r="U46" i="3" l="1"/>
  <c r="T48" i="3"/>
  <c r="T50" i="3" l="1"/>
  <c r="U48" i="3"/>
  <c r="U50" i="3" l="1"/>
  <c r="T52" i="3"/>
  <c r="T54" i="3" l="1"/>
  <c r="U52" i="3"/>
  <c r="U54" i="3" l="1"/>
  <c r="T56" i="3"/>
  <c r="T58" i="3" l="1"/>
  <c r="U56" i="3"/>
  <c r="U58" i="3" l="1"/>
  <c r="T60" i="3"/>
  <c r="T62" i="3" l="1"/>
  <c r="U60" i="3"/>
  <c r="U62" i="3" l="1"/>
  <c r="T64" i="3"/>
  <c r="T66" i="3" l="1"/>
  <c r="U64" i="3"/>
  <c r="T68" i="3" l="1"/>
  <c r="U66" i="3"/>
  <c r="U68" i="3" l="1"/>
  <c r="T70" i="3"/>
  <c r="T72" i="3" l="1"/>
  <c r="U70" i="3"/>
  <c r="U72" i="3" l="1"/>
  <c r="T74" i="3"/>
  <c r="T76" i="3" l="1"/>
  <c r="U76" i="3" s="1"/>
  <c r="U74" i="3"/>
</calcChain>
</file>

<file path=xl/sharedStrings.xml><?xml version="1.0" encoding="utf-8"?>
<sst xmlns="http://schemas.openxmlformats.org/spreadsheetml/2006/main" count="724" uniqueCount="152">
  <si>
    <t>Company</t>
  </si>
  <si>
    <t>Product</t>
  </si>
  <si>
    <t>Card Type</t>
  </si>
  <si>
    <t>Interest Rate p.a.*</t>
  </si>
  <si>
    <t>Balance Transfer*</t>
  </si>
  <si>
    <t>Annual Fee*</t>
  </si>
  <si>
    <t>Interest Free Days*</t>
  </si>
  <si>
    <t>Apply</t>
  </si>
  <si>
    <t>Zero MasterCard</t>
  </si>
  <si>
    <t>(Ongoing)</t>
  </si>
  <si>
    <t>(9 months)</t>
  </si>
  <si>
    <t>N/A</t>
  </si>
  <si>
    <t>No Annual Fee Credit Card</t>
  </si>
  <si>
    <t>(6 months)</t>
  </si>
  <si>
    <t>No Annual Fee MasterCard</t>
  </si>
  <si>
    <t>No Annual Fee Visa</t>
  </si>
  <si>
    <t>Low Annual Fee Credit Cards</t>
  </si>
  <si>
    <t>Low Rate Visa Card</t>
  </si>
  <si>
    <t>(12 Months)</t>
  </si>
  <si>
    <t>MasterCard</t>
  </si>
  <si>
    <t>(12 months)</t>
  </si>
  <si>
    <t>Low Rate Visa CreditCard</t>
  </si>
  <si>
    <t>Breeze MasterCard</t>
  </si>
  <si>
    <t>Clear Platinum Visa</t>
  </si>
  <si>
    <t>Clear Card</t>
  </si>
  <si>
    <t>Vertigo MasterCard</t>
  </si>
  <si>
    <t>Low Rate MasterCard</t>
  </si>
  <si>
    <t>Platinum Visa</t>
  </si>
  <si>
    <t>Platinum</t>
  </si>
  <si>
    <t>More MasterCard</t>
  </si>
  <si>
    <t>First</t>
  </si>
  <si>
    <t>55 day Gold Visa Card</t>
  </si>
  <si>
    <t>55 day MasterCard</t>
  </si>
  <si>
    <t>55 day Visa Card</t>
  </si>
  <si>
    <t>55 day Gold MasterCard</t>
  </si>
  <si>
    <t>Rewards Platinum</t>
  </si>
  <si>
    <t>Freq Flyer Platinum</t>
  </si>
  <si>
    <t>Gold MasterCard</t>
  </si>
  <si>
    <t>Frequent Flyer</t>
  </si>
  <si>
    <t>Rewards</t>
  </si>
  <si>
    <t>Gold Visa Card</t>
  </si>
  <si>
    <t>Altitude Gold</t>
  </si>
  <si>
    <t>Altitude</t>
  </si>
  <si>
    <t>Select Credit Card</t>
  </si>
  <si>
    <t>BP MasterCard</t>
  </si>
  <si>
    <t>Flyer Credit Card</t>
  </si>
  <si>
    <t>Rewards Credit Card Classic Visa</t>
  </si>
  <si>
    <t>Rewards Credit Card - Platinum</t>
  </si>
  <si>
    <t>Emirates Platinum MasterCard</t>
  </si>
  <si>
    <t>(7 months)</t>
  </si>
  <si>
    <t>High Flyer Credit Card</t>
  </si>
  <si>
    <t>Interest Rate thereafterp.a.</t>
  </si>
  <si>
    <t>Rewards.</t>
  </si>
  <si>
    <t>BBSW Mid 18 Nov 11</t>
  </si>
  <si>
    <t>Margin above BBSW Mid</t>
  </si>
  <si>
    <t xml:space="preserve"> </t>
  </si>
  <si>
    <t>Nil</t>
  </si>
  <si>
    <t>      Feature</t>
  </si>
  <si>
    <t>Awards Credit Cards</t>
  </si>
  <si>
    <t>Low Fee Credit Cards</t>
  </si>
  <si>
    <t>Low Rate Credit Cards</t>
  </si>
  <si>
    <t>Awards credit card</t>
  </si>
  <si>
    <t>Gold Awards credit cards</t>
  </si>
  <si>
    <t>Platinum Awards credit cards</t>
  </si>
  <si>
    <t>Diamond Awards credit cards</t>
  </si>
  <si>
    <t>Low Fee credit card</t>
  </si>
  <si>
    <t>Low Fee</t>
  </si>
  <si>
    <t>Gold credit card</t>
  </si>
  <si>
    <t>Low Rate credit card</t>
  </si>
  <si>
    <t>Low Rate Gold credit card</t>
  </si>
  <si>
    <t>Interest rate on purchases</t>
  </si>
  <si>
    <t>% p.a.</t>
  </si>
  <si>
    <t>Interest rate on cash advance</t>
  </si>
  <si>
    <t>Annual Fee</t>
  </si>
  <si>
    <r>
      <t>/$59</t>
    </r>
    <r>
      <rPr>
        <vertAlign val="superscript"/>
        <sz val="10"/>
        <color rgb="FF666666"/>
        <rFont val="Verdana"/>
        <family val="2"/>
      </rPr>
      <t>1</t>
    </r>
  </si>
  <si>
    <r>
      <t>/$114</t>
    </r>
    <r>
      <rPr>
        <vertAlign val="superscript"/>
        <sz val="10"/>
        <color rgb="FF666666"/>
        <rFont val="Verdana"/>
        <family val="2"/>
      </rPr>
      <t>1</t>
    </r>
  </si>
  <si>
    <r>
      <t>/$250</t>
    </r>
    <r>
      <rPr>
        <vertAlign val="superscript"/>
        <sz val="10"/>
        <color rgb="FF666666"/>
        <rFont val="Verdana"/>
        <family val="2"/>
      </rPr>
      <t>1</t>
    </r>
  </si>
  <si>
    <r>
      <t>/$395</t>
    </r>
    <r>
      <rPr>
        <vertAlign val="superscript"/>
        <sz val="10"/>
        <color rgb="FF666666"/>
        <rFont val="Verdana"/>
        <family val="2"/>
      </rPr>
      <t>1</t>
    </r>
  </si>
  <si>
    <r>
      <t>/$0</t>
    </r>
    <r>
      <rPr>
        <vertAlign val="superscript"/>
        <sz val="10"/>
        <color rgb="FF666666"/>
        <rFont val="Verdana"/>
        <family val="2"/>
      </rPr>
      <t>2</t>
    </r>
  </si>
  <si>
    <r>
      <t>/$0</t>
    </r>
    <r>
      <rPr>
        <vertAlign val="superscript"/>
        <sz val="10"/>
        <color rgb="FF666666"/>
        <rFont val="Verdana"/>
        <family val="2"/>
      </rPr>
      <t>3</t>
    </r>
  </si>
  <si>
    <r>
      <t>/$48</t>
    </r>
    <r>
      <rPr>
        <vertAlign val="superscript"/>
        <sz val="10"/>
        <color rgb="FF666666"/>
        <rFont val="Verdana"/>
        <family val="2"/>
      </rPr>
      <t>1</t>
    </r>
  </si>
  <si>
    <r>
      <t>/$90</t>
    </r>
    <r>
      <rPr>
        <vertAlign val="superscript"/>
        <sz val="10"/>
        <color rgb="FF666666"/>
        <rFont val="Verdana"/>
        <family val="2"/>
      </rPr>
      <t>1</t>
    </r>
  </si>
  <si>
    <t>Interest Free Days on Purchases</t>
  </si>
  <si>
    <t>Up to 55</t>
  </si>
  <si>
    <t>Additional Cardholder</t>
  </si>
  <si>
    <t>Yes, for $15 p.a.</t>
  </si>
  <si>
    <t>Yes, free</t>
  </si>
  <si>
    <r>
      <t xml:space="preserve">Commonwealth Awards points earned </t>
    </r>
    <r>
      <rPr>
        <b/>
        <vertAlign val="superscript"/>
        <sz val="10"/>
        <color rgb="FF666666"/>
        <rFont val="Verdana"/>
        <family val="2"/>
      </rPr>
      <t>5</t>
    </r>
  </si>
  <si>
    <t>American Express: 1.5 points per $1 MasterCard® Card:1 point per $1</t>
  </si>
  <si>
    <t>American Express: 2 points per $1 MasterCard Card:1 point per $1</t>
  </si>
  <si>
    <t>American Express: 3 points per $1 MasterCard Card:1 point per $1</t>
  </si>
  <si>
    <t>American Express: 3 points per $1 MasterCard Card:1.25 points per $1</t>
  </si>
  <si>
    <t>Balance Transfer Option</t>
  </si>
  <si>
    <t>5.99% p.a.for 5 months</t>
  </si>
  <si>
    <t>Additional Features</t>
  </si>
  <si>
    <t>International Travel Insurances†</t>
  </si>
  <si>
    <t>×</t>
  </si>
  <si>
    <t>√</t>
  </si>
  <si>
    <t>Shopping Insurances†</t>
  </si>
  <si>
    <t>‘Your Concierge’ 24/7 Concierge</t>
  </si>
  <si>
    <t>Premium Privileges</t>
  </si>
  <si>
    <t>CreditCard Plus Protection#</t>
  </si>
  <si>
    <t>Optional</t>
  </si>
  <si>
    <t>Other Benefits</t>
  </si>
  <si>
    <t>MasterCard® applause™</t>
  </si>
  <si>
    <t>MasterCard® Moments™</t>
  </si>
  <si>
    <t>MasterCard® PayPass™</t>
  </si>
  <si>
    <t>American Express Selects</t>
  </si>
  <si>
    <t>globaleshop by American Express</t>
  </si>
  <si>
    <t>Card Security Features</t>
  </si>
  <si>
    <t>Commonwealth</t>
  </si>
  <si>
    <t>Bank</t>
  </si>
  <si>
    <t>(5 months)</t>
  </si>
  <si>
    <t>RBA official Interest Rate</t>
  </si>
  <si>
    <t>Margin above RBA official Interest Rate</t>
  </si>
  <si>
    <r>
      <t>6 complimentary Gold Class movie vouchers*</t>
    </r>
    <r>
      <rPr>
        <sz val="10"/>
        <color theme="1"/>
        <rFont val="Arial"/>
        <family val="2"/>
      </rPr>
      <t xml:space="preserve"> if you apply, are approved by 31 January 2012 and spend in the first 2 months of your Card membership*.</t>
    </r>
  </si>
  <si>
    <t>A complimentary Virgin Australia domestic economy return flight every year*.</t>
  </si>
  <si>
    <t>Earn points up to 3x faster with Membership Rewards 3-2-1*.</t>
  </si>
  <si>
    <t>Introductory Interest Rate of 0% p.a. on purchases for the first six Months*</t>
  </si>
  <si>
    <t>*Terms, conditions &amp; minimum spend criteria applies</t>
  </si>
  <si>
    <t>80,000 Membership Rewards Bonus Points if you apply, are approved by 31 January 2012 and spend $500 in the first 2 months of your Card membership*.</t>
  </si>
  <si>
    <t>All your travel and lifestyle needs taken care of from Platinum Concierge* &amp; Travel*.</t>
  </si>
  <si>
    <t>Earn 1.5 Membership Rewards points per $1 spent*.</t>
  </si>
  <si>
    <r>
      <t xml:space="preserve">25,000 Membership Rewards Bonus Points* </t>
    </r>
    <r>
      <rPr>
        <sz val="10"/>
        <color theme="1"/>
        <rFont val="Arial"/>
        <family val="2"/>
      </rPr>
      <t>if you apply, are approved by 31 January 2012 and spend $500 in the first 2 months of your Card membership*.</t>
    </r>
  </si>
  <si>
    <t>30,000 bonus Velocity Points if you apply, are approved by the 31 January 2012 and spend $500 in the first 3 months of Card membership*.</t>
  </si>
  <si>
    <t>Two-for-one Business Class Flexi fares with V Australia*.</t>
  </si>
  <si>
    <t>A complimentary Virgin Australia return domestic economy flight after your first Card spend every year*.</t>
  </si>
  <si>
    <t>20,000 bonus Velocity Points if you apply, are approved by the 31 January 2012 and spend $500 in the first 3 months of Card membership*.</t>
  </si>
  <si>
    <t>Earn 2.5 Velocity Points for every $1 spent on purchases made on the Card* in Australia with the Virgin Australia group of airlines and 1.25 Points for every $1 spent everywhere else*.</t>
  </si>
  <si>
    <t>Two complimentary single entry passes to the Virgin Australia lounge each year*.</t>
  </si>
  <si>
    <t>Save on purchases outside of David Jones with 0% p.a. for the first 6 months* on your David Jones American Express Card</t>
  </si>
  <si>
    <t>Plus, earn 15,000 Bonus Points* when you spend 3 times outside of David Jones within the first month.</t>
  </si>
  <si>
    <t>Earn more points on everyday spending, including 3 points for every dollar you spend at major supermarkets and petrol stations, 2 points for every dollar you spend in-store at David Jones and 1 point for every dollar you spend everywhere else*.</t>
  </si>
  <si>
    <t>Invitations for exclusive Cardmember events and access to a range of in-store benefits at David Jones.*</t>
  </si>
  <si>
    <t>Start with up to 30,000 extra Qantas Frequent Flyer points* (if you apply via the online application by the 31 January 2012 , are approved and make the required eligible Card spend(s)) and $200 off your first year annual Card fee*.</t>
  </si>
  <si>
    <t>A complimentary Qantas domestic Economy return flight* after your first Card spend each year on selected Qantas products and services* in Australia.</t>
  </si>
  <si>
    <t>1.5 Qantas Frequent Flyer points* for every $1 spent on everyday purchases with the Card.</t>
  </si>
  <si>
    <t>Start with up to 17,500 extra Qantas Frequent Flyer points*(if you apply via the online application by the 31 January 2012 , are approved and make the required eligible Card spend(s)) and $100 off your first year annual Card fee*.</t>
  </si>
  <si>
    <t>Two complimentary Qantas Club Lounge invitations* after your first Card spend each year on selected Qantas products and services* in Australia.</t>
  </si>
  <si>
    <t>1.25 Qantas Frequent Flyer points* for every $1 spent on everyday purchases with the Card.</t>
  </si>
  <si>
    <t>Start with up to 10,000 extra Qantas Frequent Flyer points* (if you apply via the online application by the 31 January 2012 , are approved and make the required eligible Card spend(s))</t>
  </si>
  <si>
    <t>$0 Annual Card Fee.</t>
  </si>
  <si>
    <t>1 Qantas Frequent Flyer point* for every $1 of eligible spend on purchases with the Card.</t>
  </si>
  <si>
    <t>American Express Australia Limited (ABN 92 108 952 085). Australian Credit Licence No. 291313. ®Registered Trademark of American Express Company</t>
  </si>
  <si>
    <t>View Corporate Entities and Important Disclosures, Web Site Rules and Regulations, Trademarks and Privacy Statement. Copyright © 2011 American Express Company.</t>
  </si>
  <si>
    <t>All Rights Reserved. Users of this site agree to be bound by the terms of the American Express Web Site Rules and Regulations. American Express Australia Limited (ABN 92 108 952 085). Australian Credit Licence No. 291313. ®Registered Trademark of American Express Company</t>
  </si>
  <si>
    <t>First Visa</t>
  </si>
  <si>
    <t>Interest Rate p.a.* (purchases)</t>
  </si>
  <si>
    <t>Interest Rate p.a.*          (cash advances)</t>
  </si>
  <si>
    <t>Additional interest burden on cash advances</t>
  </si>
  <si>
    <t>1.5 pts</t>
  </si>
  <si>
    <t>Citibank Clear Platinum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</si>
</sst>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0.0000%"/>
    <numFmt numFmtId="165" formatCode="0.0%"/>
  </numFmts>
  <fonts count="16">
    <font>
      <sz val="10"/>
      <color theme="1"/>
      <name val="Arial"/>
      <family val="2"/>
    </font>
    <font>
      <sz val="10"/>
      <color rgb="FF000000"/>
      <name val="Inherit"/>
    </font>
    <font>
      <b/>
      <sz val="10"/>
      <color rgb="FF000000"/>
      <name val="Inherit"/>
    </font>
    <font>
      <u/>
      <sz val="10"/>
      <color rgb="FF1E83C2"/>
      <name val="Inherit"/>
    </font>
    <font>
      <u/>
      <sz val="10"/>
      <color theme="10"/>
      <name val="Arial"/>
      <family val="2"/>
    </font>
    <font>
      <b/>
      <sz val="14"/>
      <color rgb="FF9F1111"/>
      <name val="Inherit"/>
    </font>
    <font>
      <sz val="10"/>
      <color theme="1"/>
      <name val="Arial"/>
      <family val="2"/>
    </font>
    <font>
      <sz val="10"/>
      <color theme="1"/>
      <name val="Inherit"/>
    </font>
    <font>
      <sz val="10"/>
      <name val="Arial"/>
      <family val="2"/>
    </font>
    <font>
      <sz val="10"/>
      <color rgb="FF666666"/>
      <name val="Verdana"/>
      <family val="2"/>
    </font>
    <font>
      <b/>
      <sz val="10"/>
      <color rgb="FF666666"/>
      <name val="Verdana"/>
      <family val="2"/>
    </font>
    <font>
      <b/>
      <sz val="10"/>
      <color rgb="FFFFFFFF"/>
      <name val="Verdana"/>
      <family val="2"/>
    </font>
    <font>
      <vertAlign val="superscript"/>
      <sz val="10"/>
      <color rgb="FF666666"/>
      <name val="Verdana"/>
      <family val="2"/>
    </font>
    <font>
      <b/>
      <vertAlign val="superscript"/>
      <sz val="10"/>
      <color rgb="FF666666"/>
      <name val="Verdana"/>
      <family val="2"/>
    </font>
    <font>
      <b/>
      <sz val="10"/>
      <color theme="1"/>
      <name val="Arial"/>
      <family val="2"/>
    </font>
    <font>
      <b/>
      <sz val="10"/>
      <name val="Arial Black"/>
      <family val="2"/>
    </font>
  </fonts>
  <fills count="10">
    <fill>
      <patternFill patternType="none"/>
    </fill>
    <fill>
      <patternFill patternType="gray125"/>
    </fill>
    <fill>
      <patternFill patternType="solid">
        <fgColor rgb="FFE8EDFA"/>
        <bgColor indexed="64"/>
      </patternFill>
    </fill>
    <fill>
      <patternFill patternType="solid">
        <fgColor rgb="FFF6F6F6"/>
        <bgColor indexed="64"/>
      </patternFill>
    </fill>
    <fill>
      <patternFill patternType="solid">
        <fgColor rgb="FFFFFFFF"/>
        <bgColor indexed="64"/>
      </patternFill>
    </fill>
    <fill>
      <patternFill patternType="solid">
        <fgColor rgb="FF535353"/>
        <bgColor indexed="64"/>
      </patternFill>
    </fill>
    <fill>
      <patternFill patternType="solid">
        <fgColor rgb="FFEBEBEB"/>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EAEAEA"/>
        <bgColor indexed="64"/>
      </patternFill>
    </fill>
  </fills>
  <borders count="17">
    <border>
      <left/>
      <right/>
      <top/>
      <bottom/>
      <diagonal/>
    </border>
    <border>
      <left/>
      <right style="medium">
        <color rgb="FFCCCCCC"/>
      </right>
      <top/>
      <bottom style="medium">
        <color rgb="FFCCCCCC"/>
      </bottom>
      <diagonal/>
    </border>
    <border>
      <left/>
      <right style="medium">
        <color rgb="FFCCCCCC"/>
      </right>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CCCCCC"/>
      </left>
      <right style="medium">
        <color rgb="FFCCCCCC"/>
      </right>
      <top/>
      <bottom/>
      <diagonal/>
    </border>
    <border>
      <left/>
      <right/>
      <top style="medium">
        <color rgb="FFCCCCCC"/>
      </top>
      <bottom/>
      <diagonal/>
    </border>
  </borders>
  <cellStyleXfs count="3">
    <xf numFmtId="0" fontId="0" fillId="0" borderId="0"/>
    <xf numFmtId="0" fontId="4" fillId="0" borderId="0" applyNumberFormat="0" applyFill="0" applyBorder="0" applyAlignment="0" applyProtection="0"/>
    <xf numFmtId="9" fontId="6" fillId="0" borderId="0" applyFont="0" applyFill="0" applyBorder="0" applyAlignment="0" applyProtection="0"/>
  </cellStyleXfs>
  <cellXfs count="92">
    <xf numFmtId="0" fontId="0" fillId="0" borderId="0" xfId="0"/>
    <xf numFmtId="10" fontId="1" fillId="3" borderId="2"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0" fontId="1" fillId="4" borderId="2"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0" xfId="0" applyFont="1" applyAlignment="1">
      <alignment horizontal="left" vertical="center" indent="1"/>
    </xf>
    <xf numFmtId="9" fontId="1" fillId="3" borderId="2" xfId="0" applyNumberFormat="1" applyFont="1" applyFill="1" applyBorder="1" applyAlignment="1">
      <alignment horizontal="center" vertical="center" wrapText="1"/>
    </xf>
    <xf numFmtId="9" fontId="1" fillId="4" borderId="2" xfId="0" applyNumberFormat="1" applyFont="1" applyFill="1" applyBorder="1" applyAlignment="1">
      <alignment horizontal="center" vertical="center" wrapText="1"/>
    </xf>
    <xf numFmtId="10" fontId="0" fillId="0" borderId="0" xfId="0" applyNumberFormat="1" applyAlignment="1">
      <alignment horizontal="center"/>
    </xf>
    <xf numFmtId="0" fontId="0" fillId="0" borderId="0" xfId="0" applyAlignment="1">
      <alignment horizontal="center"/>
    </xf>
    <xf numFmtId="10" fontId="0" fillId="0" borderId="0" xfId="0" applyNumberFormat="1" applyAlignment="1">
      <alignment horizontal="center" vertical="center"/>
    </xf>
    <xf numFmtId="0" fontId="0" fillId="0" borderId="0" xfId="0" applyAlignment="1">
      <alignment horizontal="center" vertical="center"/>
    </xf>
    <xf numFmtId="10" fontId="7" fillId="0" borderId="0" xfId="0" applyNumberFormat="1" applyFont="1" applyAlignment="1">
      <alignment horizontal="center"/>
    </xf>
    <xf numFmtId="164" fontId="8" fillId="0" borderId="0" xfId="2" applyNumberFormat="1" applyFont="1" applyAlignment="1">
      <alignment horizontal="center"/>
    </xf>
    <xf numFmtId="0" fontId="6" fillId="0" borderId="0" xfId="0" applyFont="1" applyAlignment="1">
      <alignment horizontal="center"/>
    </xf>
    <xf numFmtId="0" fontId="2" fillId="2" borderId="0" xfId="0" applyFont="1" applyFill="1" applyBorder="1" applyAlignment="1">
      <alignment horizontal="center" wrapText="1"/>
    </xf>
    <xf numFmtId="0" fontId="0" fillId="0" borderId="0" xfId="0" applyAlignment="1">
      <alignment horizontal="center" vertical="center" wrapText="1"/>
    </xf>
    <xf numFmtId="164" fontId="8" fillId="0" borderId="0" xfId="2" applyNumberFormat="1" applyFont="1" applyAlignment="1">
      <alignment horizontal="center" vertical="center"/>
    </xf>
    <xf numFmtId="0" fontId="11" fillId="5" borderId="0" xfId="0" applyFont="1" applyFill="1" applyAlignment="1">
      <alignment vertical="center" wrapText="1"/>
    </xf>
    <xf numFmtId="0" fontId="11" fillId="5" borderId="0" xfId="0" applyFont="1" applyFill="1" applyAlignment="1">
      <alignment horizontal="center" vertical="center" wrapText="1"/>
    </xf>
    <xf numFmtId="0" fontId="0" fillId="6" borderId="0" xfId="0" applyFill="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9" fillId="4" borderId="0" xfId="0" applyFont="1" applyFill="1" applyAlignment="1">
      <alignment horizontal="center" vertical="center" wrapText="1"/>
    </xf>
    <xf numFmtId="6" fontId="9" fillId="4" borderId="0" xfId="0" applyNumberFormat="1" applyFont="1" applyFill="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1" xfId="0" applyFont="1" applyFill="1" applyBorder="1" applyAlignment="1">
      <alignment horizontal="center" vertical="center" wrapText="1"/>
    </xf>
    <xf numFmtId="6" fontId="9" fillId="4" borderId="10" xfId="0" applyNumberFormat="1" applyFont="1" applyFill="1" applyBorder="1" applyAlignment="1">
      <alignment horizontal="center" vertical="center" wrapText="1"/>
    </xf>
    <xf numFmtId="6" fontId="9" fillId="4" borderId="0" xfId="0" applyNumberFormat="1" applyFont="1" applyFill="1" applyBorder="1" applyAlignment="1">
      <alignment horizontal="center" vertical="center" wrapText="1"/>
    </xf>
    <xf numFmtId="6" fontId="9" fillId="4" borderId="11"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4" fillId="3" borderId="15" xfId="1" applyFill="1" applyBorder="1" applyAlignment="1">
      <alignment horizontal="center" vertical="center" wrapText="1"/>
    </xf>
    <xf numFmtId="0" fontId="1" fillId="3" borderId="15" xfId="0" applyFont="1" applyFill="1" applyBorder="1" applyAlignment="1">
      <alignment horizontal="center" vertical="center" wrapText="1"/>
    </xf>
    <xf numFmtId="6" fontId="1" fillId="3" borderId="15" xfId="0" applyNumberFormat="1" applyFont="1" applyFill="1" applyBorder="1" applyAlignment="1">
      <alignment horizontal="center" vertical="center" wrapText="1"/>
    </xf>
    <xf numFmtId="0" fontId="15" fillId="7" borderId="15"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0" fillId="8" borderId="0" xfId="0" applyFill="1" applyAlignment="1">
      <alignment horizontal="center" vertical="center"/>
    </xf>
    <xf numFmtId="0" fontId="0" fillId="8" borderId="0" xfId="0" applyFill="1"/>
    <xf numFmtId="0" fontId="14" fillId="0" borderId="0" xfId="0" applyFont="1" applyAlignment="1">
      <alignment horizontal="center" wrapText="1"/>
    </xf>
    <xf numFmtId="10" fontId="0" fillId="0" borderId="0" xfId="0" applyNumberFormat="1"/>
    <xf numFmtId="0" fontId="0" fillId="0" borderId="0" xfId="0" applyAlignment="1">
      <alignment horizontal="left" vertical="center" indent="1"/>
    </xf>
    <xf numFmtId="0" fontId="14" fillId="0" borderId="0" xfId="0" applyFont="1" applyAlignment="1">
      <alignment horizontal="left" vertical="center" inden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2" fillId="9" borderId="0" xfId="0" applyFont="1" applyFill="1" applyBorder="1" applyAlignment="1">
      <alignment horizontal="center" wrapText="1"/>
    </xf>
    <xf numFmtId="164" fontId="8" fillId="9" borderId="0" xfId="2" applyNumberFormat="1" applyFont="1" applyFill="1" applyAlignment="1">
      <alignment horizontal="center"/>
    </xf>
    <xf numFmtId="10" fontId="0" fillId="9" borderId="0" xfId="0" applyNumberFormat="1" applyFill="1" applyAlignment="1">
      <alignment horizontal="center"/>
    </xf>
    <xf numFmtId="0" fontId="6" fillId="9" borderId="0" xfId="0" applyFont="1" applyFill="1" applyAlignment="1">
      <alignment horizontal="center"/>
    </xf>
    <xf numFmtId="0" fontId="0" fillId="9" borderId="0" xfId="0" applyFill="1" applyAlignment="1">
      <alignment horizontal="center"/>
    </xf>
    <xf numFmtId="0" fontId="1" fillId="4" borderId="2" xfId="0" applyFont="1" applyFill="1" applyBorder="1" applyAlignment="1">
      <alignment horizontal="center" vertical="center" wrapText="1"/>
    </xf>
    <xf numFmtId="165" fontId="1" fillId="4" borderId="2"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4" fillId="3" borderId="6" xfId="1" applyFill="1" applyBorder="1" applyAlignment="1">
      <alignment horizontal="center" vertical="center" wrapText="1"/>
    </xf>
    <xf numFmtId="0" fontId="4" fillId="3" borderId="5" xfId="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6" fontId="1" fillId="3" borderId="6" xfId="0" applyNumberFormat="1" applyFont="1" applyFill="1" applyBorder="1" applyAlignment="1">
      <alignment horizontal="center" vertical="center" wrapText="1"/>
    </xf>
    <xf numFmtId="6" fontId="1" fillId="3" borderId="5" xfId="0" applyNumberFormat="1" applyFont="1" applyFill="1" applyBorder="1" applyAlignment="1">
      <alignment horizontal="center" vertical="center" wrapText="1"/>
    </xf>
    <xf numFmtId="0" fontId="4" fillId="4" borderId="6" xfId="1" applyFill="1" applyBorder="1" applyAlignment="1">
      <alignment horizontal="center" vertical="center" wrapText="1"/>
    </xf>
    <xf numFmtId="0" fontId="4" fillId="4" borderId="5" xfId="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6" fontId="1" fillId="4" borderId="6" xfId="0" applyNumberFormat="1" applyFont="1" applyFill="1" applyBorder="1" applyAlignment="1">
      <alignment horizontal="center" vertical="center" wrapText="1"/>
    </xf>
    <xf numFmtId="6" fontId="1" fillId="4" borderId="5" xfId="0" applyNumberFormat="1" applyFont="1" applyFill="1" applyBorder="1" applyAlignment="1">
      <alignment horizontal="center" vertical="center" wrapText="1"/>
    </xf>
    <xf numFmtId="0" fontId="4" fillId="0" borderId="16" xfId="1" applyBorder="1" applyAlignment="1">
      <alignment horizontal="center" vertical="center" wrapText="1"/>
    </xf>
    <xf numFmtId="0" fontId="4" fillId="0" borderId="0" xfId="1" applyAlignment="1">
      <alignment horizontal="center" vertical="center" wrapText="1"/>
    </xf>
    <xf numFmtId="0" fontId="10" fillId="4" borderId="0" xfId="0" applyFont="1" applyFill="1" applyAlignment="1">
      <alignment horizontal="left" vertical="center" wrapText="1"/>
    </xf>
    <xf numFmtId="0" fontId="10" fillId="4" borderId="1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0" xfId="0" applyFont="1" applyFill="1" applyAlignment="1">
      <alignment horizontal="center" vertical="center" wrapText="1"/>
    </xf>
    <xf numFmtId="0" fontId="4" fillId="4" borderId="10" xfId="1" applyFill="1" applyBorder="1" applyAlignment="1">
      <alignment horizontal="center" vertical="center" wrapText="1"/>
    </xf>
    <xf numFmtId="0" fontId="4" fillId="4" borderId="0" xfId="1" applyFill="1" applyBorder="1" applyAlignment="1">
      <alignment horizontal="center" vertical="center" wrapText="1"/>
    </xf>
    <xf numFmtId="0" fontId="4" fillId="4" borderId="11" xfId="1" applyFill="1" applyBorder="1" applyAlignment="1">
      <alignment horizontal="center" vertical="center" wrapText="1"/>
    </xf>
    <xf numFmtId="0" fontId="9" fillId="4" borderId="0" xfId="0" applyFont="1" applyFill="1" applyAlignment="1">
      <alignment horizontal="center" vertical="center" wrapText="1"/>
    </xf>
    <xf numFmtId="0" fontId="4" fillId="4" borderId="0" xfId="1" applyFill="1" applyAlignment="1">
      <alignment horizontal="center" vertical="center" wrapText="1"/>
    </xf>
    <xf numFmtId="0" fontId="9" fillId="6" borderId="0" xfId="0" applyFont="1" applyFill="1" applyAlignment="1">
      <alignment horizontal="left" vertical="center" wrapText="1"/>
    </xf>
    <xf numFmtId="0" fontId="9" fillId="4" borderId="0" xfId="0" applyFont="1" applyFill="1" applyAlignment="1">
      <alignment horizontal="lef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hyperlink" Target="http://australia.creditcards.com/credit-cards/breeze-mastercard-93.ph" TargetMode="External"/><Relationship Id="rId18" Type="http://schemas.openxmlformats.org/officeDocument/2006/relationships/hyperlink" Target="http://australia.creditcards.com/credit-cards/clear-card-103.ph" TargetMode="External"/><Relationship Id="rId26" Type="http://schemas.openxmlformats.org/officeDocument/2006/relationships/hyperlink" Target="http://australia.creditcards.com/credit-cards/low-rate-mastercard-99.ph" TargetMode="External"/><Relationship Id="rId39" Type="http://schemas.openxmlformats.org/officeDocument/2006/relationships/hyperlink" Target="http://australia.creditcards.com/credit-cards/rewards-platinum-77.ph" TargetMode="External"/><Relationship Id="rId21" Type="http://schemas.openxmlformats.org/officeDocument/2006/relationships/hyperlink" Target="http://australia.creditcards.com/assets/click.php?prid=7" TargetMode="External"/><Relationship Id="rId34" Type="http://schemas.openxmlformats.org/officeDocument/2006/relationships/hyperlink" Target="http://australia.creditcards.com/credit-cards/first-94.ph" TargetMode="External"/><Relationship Id="rId42" Type="http://schemas.openxmlformats.org/officeDocument/2006/relationships/hyperlink" Target="http://australia.creditcards.com/credit-cards/frequent-flyer-100.ph" TargetMode="External"/><Relationship Id="rId47" Type="http://schemas.openxmlformats.org/officeDocument/2006/relationships/hyperlink" Target="http://australia.creditcards.com/credit-cards/no-annual-fee-mastercard-82.ph" TargetMode="External"/><Relationship Id="rId50" Type="http://schemas.openxmlformats.org/officeDocument/2006/relationships/hyperlink" Target="http://australia.creditcards.com/credit-cards/select-credit-card-104.ph" TargetMode="External"/><Relationship Id="rId55" Type="http://schemas.openxmlformats.org/officeDocument/2006/relationships/hyperlink" Target="http://australia.creditcards.com/credit-cards/emirates-platinum-mastercard-110.ph" TargetMode="External"/><Relationship Id="rId7" Type="http://schemas.openxmlformats.org/officeDocument/2006/relationships/image" Target="../media/image4.gif"/><Relationship Id="rId12" Type="http://schemas.openxmlformats.org/officeDocument/2006/relationships/hyperlink" Target="http://australia.creditcards.com/assets/click.php?prid=6" TargetMode="External"/><Relationship Id="rId17" Type="http://schemas.openxmlformats.org/officeDocument/2006/relationships/hyperlink" Target="http://australia.creditcards.com/assets/click.php?prid=10" TargetMode="External"/><Relationship Id="rId25" Type="http://schemas.openxmlformats.org/officeDocument/2006/relationships/hyperlink" Target="http://australia.creditcards.com/assets/click.php?prid=8" TargetMode="External"/><Relationship Id="rId33" Type="http://schemas.openxmlformats.org/officeDocument/2006/relationships/hyperlink" Target="http://australia.creditcards.com/credit-cards/more-mastercard-91.ph" TargetMode="External"/><Relationship Id="rId38" Type="http://schemas.openxmlformats.org/officeDocument/2006/relationships/hyperlink" Target="http://australia.creditcards.com/credit-cards/55-day-gold-mastercard-68.ph" TargetMode="External"/><Relationship Id="rId46" Type="http://schemas.openxmlformats.org/officeDocument/2006/relationships/hyperlink" Target="http://australia.creditcards.com/credit-cards/altitude-67.ph" TargetMode="External"/><Relationship Id="rId2" Type="http://schemas.openxmlformats.org/officeDocument/2006/relationships/image" Target="../media/image1.png"/><Relationship Id="rId16" Type="http://schemas.openxmlformats.org/officeDocument/2006/relationships/image" Target="../media/image8.png"/><Relationship Id="rId20" Type="http://schemas.openxmlformats.org/officeDocument/2006/relationships/image" Target="../media/image9.png"/><Relationship Id="rId29" Type="http://schemas.openxmlformats.org/officeDocument/2006/relationships/hyperlink" Target="http://australia.creditcards.com/credit-cards/zero-mastercard-85.ph" TargetMode="External"/><Relationship Id="rId41" Type="http://schemas.openxmlformats.org/officeDocument/2006/relationships/hyperlink" Target="http://australia.creditcards.com/credit-cards/gold-mastercard-60.ph" TargetMode="External"/><Relationship Id="rId54" Type="http://schemas.openxmlformats.org/officeDocument/2006/relationships/hyperlink" Target="http://australia.creditcards.com/credit-cards/rewards-credit-card--platinum-109.ph" TargetMode="External"/><Relationship Id="rId1" Type="http://schemas.openxmlformats.org/officeDocument/2006/relationships/hyperlink" Target="http://australia.creditcards.com/credit-cards/low-rate-visa-card-92.ph" TargetMode="External"/><Relationship Id="rId6" Type="http://schemas.openxmlformats.org/officeDocument/2006/relationships/hyperlink" Target="http://australia.creditcards.com/credit-cards/mastercard-58.ph" TargetMode="External"/><Relationship Id="rId11" Type="http://schemas.openxmlformats.org/officeDocument/2006/relationships/image" Target="../media/image6.png"/><Relationship Id="rId24" Type="http://schemas.openxmlformats.org/officeDocument/2006/relationships/hyperlink" Target="http://australia.creditcards.com/credit-cards/low-rate-mastercard-83.ph" TargetMode="External"/><Relationship Id="rId32" Type="http://schemas.openxmlformats.org/officeDocument/2006/relationships/hyperlink" Target="http://australia.creditcards.com/credit-cards/platinum-97.ph" TargetMode="External"/><Relationship Id="rId37" Type="http://schemas.openxmlformats.org/officeDocument/2006/relationships/hyperlink" Target="http://australia.creditcards.com/credit-cards/55-day-visa-card-95.ph" TargetMode="External"/><Relationship Id="rId40" Type="http://schemas.openxmlformats.org/officeDocument/2006/relationships/hyperlink" Target="http://australia.creditcards.com/credit-cards/freq-flyer-platinum-87.ph" TargetMode="External"/><Relationship Id="rId45" Type="http://schemas.openxmlformats.org/officeDocument/2006/relationships/hyperlink" Target="http://australia.creditcards.com/credit-cards/altitude-gold-72.ph" TargetMode="External"/><Relationship Id="rId53" Type="http://schemas.openxmlformats.org/officeDocument/2006/relationships/hyperlink" Target="http://australia.creditcards.com/credit-cards/rewards-credit-card-classic-visa-106.ph" TargetMode="External"/><Relationship Id="rId5" Type="http://schemas.openxmlformats.org/officeDocument/2006/relationships/image" Target="../media/image3.gif"/><Relationship Id="rId15" Type="http://schemas.openxmlformats.org/officeDocument/2006/relationships/hyperlink" Target="http://australia.creditcards.com/credit-cards/clear-platinum-visa-102.ph" TargetMode="External"/><Relationship Id="rId23" Type="http://schemas.openxmlformats.org/officeDocument/2006/relationships/image" Target="../media/image10.png"/><Relationship Id="rId28" Type="http://schemas.openxmlformats.org/officeDocument/2006/relationships/hyperlink" Target="http://australia.creditcards.com/credit-cards/platinum-visa-70.ph" TargetMode="External"/><Relationship Id="rId36" Type="http://schemas.openxmlformats.org/officeDocument/2006/relationships/hyperlink" Target="http://australia.creditcards.com/credit-cards/55-day-mastercard-96.ph" TargetMode="External"/><Relationship Id="rId49" Type="http://schemas.openxmlformats.org/officeDocument/2006/relationships/hyperlink" Target="http://australia.creditcards.com/credit-cards/no-annual-fee-visa-59.ph" TargetMode="External"/><Relationship Id="rId57" Type="http://schemas.openxmlformats.org/officeDocument/2006/relationships/hyperlink" Target="http://australia.creditcards.com/credit-cards/high-flyer-credit-card-84.ph" TargetMode="External"/><Relationship Id="rId10" Type="http://schemas.openxmlformats.org/officeDocument/2006/relationships/hyperlink" Target="http://australia.creditcards.com/credit-cards/low-rate-visa-creditcard-65.ph" TargetMode="External"/><Relationship Id="rId19" Type="http://schemas.openxmlformats.org/officeDocument/2006/relationships/hyperlink" Target="http://australia.creditcards.com/credit-cards/vertigo-mastercard-71.ph" TargetMode="External"/><Relationship Id="rId31" Type="http://schemas.openxmlformats.org/officeDocument/2006/relationships/image" Target="../media/image12.png"/><Relationship Id="rId44" Type="http://schemas.openxmlformats.org/officeDocument/2006/relationships/hyperlink" Target="http://australia.creditcards.com/credit-cards/gold-visa-card-81.ph" TargetMode="External"/><Relationship Id="rId52" Type="http://schemas.openxmlformats.org/officeDocument/2006/relationships/hyperlink" Target="http://australia.creditcards.com/credit-cards/flyer-credit-card-78.ph" TargetMode="External"/><Relationship Id="rId4" Type="http://schemas.openxmlformats.org/officeDocument/2006/relationships/hyperlink" Target="http://australia.creditcards.com/assets/click.php?prid=9" TargetMode="External"/><Relationship Id="rId9" Type="http://schemas.openxmlformats.org/officeDocument/2006/relationships/hyperlink" Target="http://australia.creditcards.com/assets/click.php?prid=5" TargetMode="External"/><Relationship Id="rId14" Type="http://schemas.openxmlformats.org/officeDocument/2006/relationships/image" Target="../media/image7.png"/><Relationship Id="rId22" Type="http://schemas.openxmlformats.org/officeDocument/2006/relationships/hyperlink" Target="http://australia.creditcards.com/credit-cards/low-rate-visa-card-61.ph" TargetMode="External"/><Relationship Id="rId27" Type="http://schemas.openxmlformats.org/officeDocument/2006/relationships/image" Target="../media/image11.jpeg"/><Relationship Id="rId30" Type="http://schemas.openxmlformats.org/officeDocument/2006/relationships/hyperlink" Target="http://australia.creditcards.com/credit-cards/no-annual-fee-credit-card-74.ph" TargetMode="External"/><Relationship Id="rId35" Type="http://schemas.openxmlformats.org/officeDocument/2006/relationships/hyperlink" Target="http://australia.creditcards.com/credit-cards/55-day-gold-visa-card-62.ph" TargetMode="External"/><Relationship Id="rId43" Type="http://schemas.openxmlformats.org/officeDocument/2006/relationships/hyperlink" Target="http://australia.creditcards.com/credit-cards/rewards-79.ph" TargetMode="External"/><Relationship Id="rId48" Type="http://schemas.openxmlformats.org/officeDocument/2006/relationships/image" Target="../media/image13.png"/><Relationship Id="rId56" Type="http://schemas.openxmlformats.org/officeDocument/2006/relationships/hyperlink" Target="http://australia.creditcards.com/assets/click.php?prid=11" TargetMode="External"/><Relationship Id="rId8" Type="http://schemas.openxmlformats.org/officeDocument/2006/relationships/image" Target="../media/image5.png"/><Relationship Id="rId51" Type="http://schemas.openxmlformats.org/officeDocument/2006/relationships/hyperlink" Target="http://australia.creditcards.com/credit-cards/bp-mastercard-105.ph" TargetMode="External"/><Relationship Id="rId3"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5.png"/><Relationship Id="rId7" Type="http://schemas.openxmlformats.org/officeDocument/2006/relationships/image" Target="../media/image12.png"/><Relationship Id="rId12" Type="http://schemas.openxmlformats.org/officeDocument/2006/relationships/hyperlink" Target="http://australia.creditcards.com/credit-cards/no-annual-fee-visa-59.ph" TargetMode="External"/><Relationship Id="rId2" Type="http://schemas.openxmlformats.org/officeDocument/2006/relationships/image" Target="../media/image7.png"/><Relationship Id="rId1" Type="http://schemas.openxmlformats.org/officeDocument/2006/relationships/hyperlink" Target="http://australia.creditcards.com/credit-cards/zero-mastercard-85.ph" TargetMode="External"/><Relationship Id="rId6" Type="http://schemas.openxmlformats.org/officeDocument/2006/relationships/hyperlink" Target="http://australia.creditcards.com/credit-cards/no-annual-fee-credit-card-74.ph" TargetMode="External"/><Relationship Id="rId11" Type="http://schemas.openxmlformats.org/officeDocument/2006/relationships/image" Target="../media/image13.png"/><Relationship Id="rId5" Type="http://schemas.openxmlformats.org/officeDocument/2006/relationships/image" Target="../media/image3.gif"/><Relationship Id="rId10" Type="http://schemas.openxmlformats.org/officeDocument/2006/relationships/hyperlink" Target="http://australia.creditcards.com/credit-cards/no-annual-fee-mastercard-82.ph" TargetMode="External"/><Relationship Id="rId4" Type="http://schemas.openxmlformats.org/officeDocument/2006/relationships/hyperlink" Target="http://australia.creditcards.com/assets/click.php?prid=8" TargetMode="External"/><Relationship Id="rId9" Type="http://schemas.openxmlformats.org/officeDocument/2006/relationships/hyperlink" Target="http://australia.creditcards.com/assets/click.php?prid=7" TargetMode="External"/></Relationships>
</file>

<file path=xl/drawings/_rels/drawing3.xml.rels><?xml version="1.0" encoding="UTF-8" standalone="yes"?>
<Relationships xmlns="http://schemas.openxmlformats.org/package/2006/relationships"><Relationship Id="rId13" Type="http://schemas.openxmlformats.org/officeDocument/2006/relationships/hyperlink" Target="http://australia.creditcards.com/credit-cards/breeze-mastercard-93.ph" TargetMode="External"/><Relationship Id="rId18" Type="http://schemas.openxmlformats.org/officeDocument/2006/relationships/hyperlink" Target="http://australia.creditcards.com/credit-cards/clear-card-103.ph" TargetMode="External"/><Relationship Id="rId26" Type="http://schemas.openxmlformats.org/officeDocument/2006/relationships/hyperlink" Target="http://australia.creditcards.com/credit-cards/low-rate-mastercard-99.ph" TargetMode="External"/><Relationship Id="rId39" Type="http://schemas.openxmlformats.org/officeDocument/2006/relationships/hyperlink" Target="http://australia.creditcards.com/credit-cards/rewards-platinum-77.ph" TargetMode="External"/><Relationship Id="rId21" Type="http://schemas.openxmlformats.org/officeDocument/2006/relationships/hyperlink" Target="http://australia.creditcards.com/assets/click.php?prid=7" TargetMode="External"/><Relationship Id="rId34" Type="http://schemas.openxmlformats.org/officeDocument/2006/relationships/hyperlink" Target="http://australia.creditcards.com/credit-cards/first-94.ph" TargetMode="External"/><Relationship Id="rId42" Type="http://schemas.openxmlformats.org/officeDocument/2006/relationships/hyperlink" Target="http://australia.creditcards.com/credit-cards/frequent-flyer-100.ph" TargetMode="External"/><Relationship Id="rId47" Type="http://schemas.openxmlformats.org/officeDocument/2006/relationships/hyperlink" Target="http://australia.creditcards.com/credit-cards/no-annual-fee-mastercard-82.ph" TargetMode="External"/><Relationship Id="rId50" Type="http://schemas.openxmlformats.org/officeDocument/2006/relationships/hyperlink" Target="http://australia.creditcards.com/credit-cards/select-credit-card-104.ph" TargetMode="External"/><Relationship Id="rId55" Type="http://schemas.openxmlformats.org/officeDocument/2006/relationships/hyperlink" Target="http://australia.creditcards.com/credit-cards/emirates-platinum-mastercard-110.ph" TargetMode="External"/><Relationship Id="rId7" Type="http://schemas.openxmlformats.org/officeDocument/2006/relationships/image" Target="../media/image4.gif"/><Relationship Id="rId12" Type="http://schemas.openxmlformats.org/officeDocument/2006/relationships/hyperlink" Target="http://australia.creditcards.com/assets/click.php?prid=6" TargetMode="External"/><Relationship Id="rId17" Type="http://schemas.openxmlformats.org/officeDocument/2006/relationships/hyperlink" Target="http://australia.creditcards.com/assets/click.php?prid=10" TargetMode="External"/><Relationship Id="rId25" Type="http://schemas.openxmlformats.org/officeDocument/2006/relationships/hyperlink" Target="http://australia.creditcards.com/assets/click.php?prid=8" TargetMode="External"/><Relationship Id="rId33" Type="http://schemas.openxmlformats.org/officeDocument/2006/relationships/hyperlink" Target="http://australia.creditcards.com/credit-cards/more-mastercard-91.ph" TargetMode="External"/><Relationship Id="rId38" Type="http://schemas.openxmlformats.org/officeDocument/2006/relationships/hyperlink" Target="http://australia.creditcards.com/credit-cards/55-day-gold-mastercard-68.ph" TargetMode="External"/><Relationship Id="rId46" Type="http://schemas.openxmlformats.org/officeDocument/2006/relationships/hyperlink" Target="http://australia.creditcards.com/credit-cards/altitude-67.ph" TargetMode="External"/><Relationship Id="rId2" Type="http://schemas.openxmlformats.org/officeDocument/2006/relationships/image" Target="../media/image1.png"/><Relationship Id="rId16" Type="http://schemas.openxmlformats.org/officeDocument/2006/relationships/image" Target="../media/image8.png"/><Relationship Id="rId20" Type="http://schemas.openxmlformats.org/officeDocument/2006/relationships/image" Target="../media/image9.png"/><Relationship Id="rId29" Type="http://schemas.openxmlformats.org/officeDocument/2006/relationships/hyperlink" Target="http://australia.creditcards.com/credit-cards/zero-mastercard-85.ph" TargetMode="External"/><Relationship Id="rId41" Type="http://schemas.openxmlformats.org/officeDocument/2006/relationships/hyperlink" Target="http://australia.creditcards.com/credit-cards/gold-mastercard-60.ph" TargetMode="External"/><Relationship Id="rId54" Type="http://schemas.openxmlformats.org/officeDocument/2006/relationships/hyperlink" Target="http://australia.creditcards.com/credit-cards/rewards-credit-card--platinum-109.ph" TargetMode="External"/><Relationship Id="rId1" Type="http://schemas.openxmlformats.org/officeDocument/2006/relationships/hyperlink" Target="http://australia.creditcards.com/credit-cards/low-rate-visa-card-92.ph" TargetMode="External"/><Relationship Id="rId6" Type="http://schemas.openxmlformats.org/officeDocument/2006/relationships/hyperlink" Target="http://australia.creditcards.com/credit-cards/mastercard-58.ph" TargetMode="External"/><Relationship Id="rId11" Type="http://schemas.openxmlformats.org/officeDocument/2006/relationships/image" Target="../media/image6.png"/><Relationship Id="rId24" Type="http://schemas.openxmlformats.org/officeDocument/2006/relationships/hyperlink" Target="http://australia.creditcards.com/credit-cards/low-rate-mastercard-83.ph" TargetMode="External"/><Relationship Id="rId32" Type="http://schemas.openxmlformats.org/officeDocument/2006/relationships/hyperlink" Target="http://australia.creditcards.com/credit-cards/platinum-97.ph" TargetMode="External"/><Relationship Id="rId37" Type="http://schemas.openxmlformats.org/officeDocument/2006/relationships/hyperlink" Target="http://australia.creditcards.com/credit-cards/55-day-visa-card-95.ph" TargetMode="External"/><Relationship Id="rId40" Type="http://schemas.openxmlformats.org/officeDocument/2006/relationships/hyperlink" Target="http://australia.creditcards.com/credit-cards/freq-flyer-platinum-87.ph" TargetMode="External"/><Relationship Id="rId45" Type="http://schemas.openxmlformats.org/officeDocument/2006/relationships/hyperlink" Target="http://australia.creditcards.com/credit-cards/altitude-gold-72.ph" TargetMode="External"/><Relationship Id="rId53" Type="http://schemas.openxmlformats.org/officeDocument/2006/relationships/hyperlink" Target="http://australia.creditcards.com/credit-cards/rewards-credit-card-classic-visa-106.ph" TargetMode="External"/><Relationship Id="rId5" Type="http://schemas.openxmlformats.org/officeDocument/2006/relationships/image" Target="../media/image3.gif"/><Relationship Id="rId15" Type="http://schemas.openxmlformats.org/officeDocument/2006/relationships/hyperlink" Target="http://australia.creditcards.com/credit-cards/clear-platinum-visa-102.ph" TargetMode="External"/><Relationship Id="rId23" Type="http://schemas.openxmlformats.org/officeDocument/2006/relationships/image" Target="../media/image10.png"/><Relationship Id="rId28" Type="http://schemas.openxmlformats.org/officeDocument/2006/relationships/hyperlink" Target="http://australia.creditcards.com/credit-cards/platinum-visa-70.ph" TargetMode="External"/><Relationship Id="rId36" Type="http://schemas.openxmlformats.org/officeDocument/2006/relationships/hyperlink" Target="http://australia.creditcards.com/credit-cards/55-day-mastercard-96.ph" TargetMode="External"/><Relationship Id="rId49" Type="http://schemas.openxmlformats.org/officeDocument/2006/relationships/hyperlink" Target="http://australia.creditcards.com/credit-cards/no-annual-fee-visa-59.ph" TargetMode="External"/><Relationship Id="rId57" Type="http://schemas.openxmlformats.org/officeDocument/2006/relationships/hyperlink" Target="http://australia.creditcards.com/credit-cards/high-flyer-credit-card-84.ph" TargetMode="External"/><Relationship Id="rId10" Type="http://schemas.openxmlformats.org/officeDocument/2006/relationships/hyperlink" Target="http://australia.creditcards.com/credit-cards/low-rate-visa-creditcard-65.ph" TargetMode="External"/><Relationship Id="rId19" Type="http://schemas.openxmlformats.org/officeDocument/2006/relationships/hyperlink" Target="http://australia.creditcards.com/credit-cards/vertigo-mastercard-71.ph" TargetMode="External"/><Relationship Id="rId31" Type="http://schemas.openxmlformats.org/officeDocument/2006/relationships/image" Target="../media/image12.png"/><Relationship Id="rId44" Type="http://schemas.openxmlformats.org/officeDocument/2006/relationships/hyperlink" Target="http://australia.creditcards.com/credit-cards/gold-visa-card-81.ph" TargetMode="External"/><Relationship Id="rId52" Type="http://schemas.openxmlformats.org/officeDocument/2006/relationships/hyperlink" Target="http://australia.creditcards.com/credit-cards/flyer-credit-card-78.ph" TargetMode="External"/><Relationship Id="rId4" Type="http://schemas.openxmlformats.org/officeDocument/2006/relationships/hyperlink" Target="http://australia.creditcards.com/assets/click.php?prid=9" TargetMode="External"/><Relationship Id="rId9" Type="http://schemas.openxmlformats.org/officeDocument/2006/relationships/hyperlink" Target="http://australia.creditcards.com/assets/click.php?prid=5" TargetMode="External"/><Relationship Id="rId14" Type="http://schemas.openxmlformats.org/officeDocument/2006/relationships/image" Target="../media/image7.png"/><Relationship Id="rId22" Type="http://schemas.openxmlformats.org/officeDocument/2006/relationships/hyperlink" Target="http://australia.creditcards.com/credit-cards/low-rate-visa-card-61.ph" TargetMode="External"/><Relationship Id="rId27" Type="http://schemas.openxmlformats.org/officeDocument/2006/relationships/image" Target="../media/image11.jpeg"/><Relationship Id="rId30" Type="http://schemas.openxmlformats.org/officeDocument/2006/relationships/hyperlink" Target="http://australia.creditcards.com/credit-cards/no-annual-fee-credit-card-74.ph" TargetMode="External"/><Relationship Id="rId35" Type="http://schemas.openxmlformats.org/officeDocument/2006/relationships/hyperlink" Target="http://australia.creditcards.com/credit-cards/55-day-gold-visa-card-62.ph" TargetMode="External"/><Relationship Id="rId43" Type="http://schemas.openxmlformats.org/officeDocument/2006/relationships/hyperlink" Target="http://australia.creditcards.com/credit-cards/rewards-79.ph" TargetMode="External"/><Relationship Id="rId48" Type="http://schemas.openxmlformats.org/officeDocument/2006/relationships/image" Target="../media/image13.png"/><Relationship Id="rId56" Type="http://schemas.openxmlformats.org/officeDocument/2006/relationships/hyperlink" Target="http://australia.creditcards.com/assets/click.php?prid=11" TargetMode="External"/><Relationship Id="rId8" Type="http://schemas.openxmlformats.org/officeDocument/2006/relationships/image" Target="../media/image5.png"/><Relationship Id="rId51" Type="http://schemas.openxmlformats.org/officeDocument/2006/relationships/hyperlink" Target="http://australia.creditcards.com/credit-cards/bp-mastercard-105.ph" TargetMode="External"/><Relationship Id="rId3"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australia.creditcards.com/assets/click.php?prid=7" TargetMode="External"/><Relationship Id="rId13" Type="http://schemas.openxmlformats.org/officeDocument/2006/relationships/hyperlink" Target="http://australia.creditcards.com/credit-cards/low-rate-mastercard-83.ph" TargetMode="External"/><Relationship Id="rId18" Type="http://schemas.openxmlformats.org/officeDocument/2006/relationships/hyperlink" Target="http://australia.creditcards.com/assets/click.php?prid=9" TargetMode="External"/><Relationship Id="rId26" Type="http://schemas.openxmlformats.org/officeDocument/2006/relationships/hyperlink" Target="http://australia.creditcards.com/credit-cards/rewards-credit-card--platinum-109.ph" TargetMode="External"/><Relationship Id="rId39" Type="http://schemas.openxmlformats.org/officeDocument/2006/relationships/image" Target="../media/image7.png"/><Relationship Id="rId3" Type="http://schemas.openxmlformats.org/officeDocument/2006/relationships/image" Target="../media/image2.png"/><Relationship Id="rId21" Type="http://schemas.openxmlformats.org/officeDocument/2006/relationships/hyperlink" Target="http://australia.creditcards.com/assets/click.php?prid=6" TargetMode="External"/><Relationship Id="rId34" Type="http://schemas.openxmlformats.org/officeDocument/2006/relationships/image" Target="../media/image1.png"/><Relationship Id="rId42" Type="http://schemas.openxmlformats.org/officeDocument/2006/relationships/hyperlink" Target="http://australia.creditcards.com/credit-cards/no-annual-fee-credit-card-74.ph" TargetMode="External"/><Relationship Id="rId7" Type="http://schemas.openxmlformats.org/officeDocument/2006/relationships/image" Target="../media/image12.png"/><Relationship Id="rId12" Type="http://schemas.openxmlformats.org/officeDocument/2006/relationships/hyperlink" Target="http://australia.creditcards.com/assets/click.php?prid=11" TargetMode="External"/><Relationship Id="rId17" Type="http://schemas.openxmlformats.org/officeDocument/2006/relationships/hyperlink" Target="http://australia.creditcards.com/credit-cards/55-day-mastercard-96.ph" TargetMode="External"/><Relationship Id="rId25" Type="http://schemas.openxmlformats.org/officeDocument/2006/relationships/hyperlink" Target="http://australia.creditcards.com/credit-cards/high-flyer-credit-card-84.ph" TargetMode="External"/><Relationship Id="rId33" Type="http://schemas.openxmlformats.org/officeDocument/2006/relationships/hyperlink" Target="http://australia.creditcards.com/credit-cards/gold-visa-card-81.ph" TargetMode="External"/><Relationship Id="rId38" Type="http://schemas.openxmlformats.org/officeDocument/2006/relationships/hyperlink" Target="http://australia.creditcards.com/credit-cards/breeze-mastercard-93.ph" TargetMode="External"/><Relationship Id="rId2" Type="http://schemas.openxmlformats.org/officeDocument/2006/relationships/image" Target="../media/image8.png"/><Relationship Id="rId16" Type="http://schemas.openxmlformats.org/officeDocument/2006/relationships/hyperlink" Target="http://australia.creditcards.com/credit-cards/altitude-gold-72.ph" TargetMode="External"/><Relationship Id="rId20" Type="http://schemas.openxmlformats.org/officeDocument/2006/relationships/hyperlink" Target="http://australia.creditcards.com/credit-cards/altitude-67.ph" TargetMode="External"/><Relationship Id="rId29" Type="http://schemas.openxmlformats.org/officeDocument/2006/relationships/image" Target="../media/image9.png"/><Relationship Id="rId41" Type="http://schemas.openxmlformats.org/officeDocument/2006/relationships/hyperlink" Target="http://australia.creditcards.com/credit-cards/zero-mastercard-85.ph" TargetMode="External"/><Relationship Id="rId1" Type="http://schemas.openxmlformats.org/officeDocument/2006/relationships/hyperlink" Target="http://australia.creditcards.com/credit-cards/clear-platinum-visa-102.ph" TargetMode="External"/><Relationship Id="rId6" Type="http://schemas.openxmlformats.org/officeDocument/2006/relationships/hyperlink" Target="http://australia.creditcards.com/credit-cards/flyer-credit-card-78.ph" TargetMode="External"/><Relationship Id="rId11" Type="http://schemas.openxmlformats.org/officeDocument/2006/relationships/hyperlink" Target="http://australia.creditcards.com/credit-cards/emirates-platinum-mastercard-110.ph" TargetMode="External"/><Relationship Id="rId24" Type="http://schemas.openxmlformats.org/officeDocument/2006/relationships/hyperlink" Target="http://australia.creditcards.com/credit-cards/55-day-gold-visa-card-62.ph" TargetMode="External"/><Relationship Id="rId32" Type="http://schemas.openxmlformats.org/officeDocument/2006/relationships/hyperlink" Target="http://australia.creditcards.com/assets/click.php?prid=5" TargetMode="External"/><Relationship Id="rId37" Type="http://schemas.openxmlformats.org/officeDocument/2006/relationships/hyperlink" Target="http://australia.creditcards.com/credit-cards/low-rate-visa-card-92.ph" TargetMode="External"/><Relationship Id="rId40" Type="http://schemas.openxmlformats.org/officeDocument/2006/relationships/hyperlink" Target="http://australia.creditcards.com/credit-cards/more-mastercard-91.ph" TargetMode="External"/><Relationship Id="rId5" Type="http://schemas.openxmlformats.org/officeDocument/2006/relationships/image" Target="../media/image3.gif"/><Relationship Id="rId15" Type="http://schemas.openxmlformats.org/officeDocument/2006/relationships/hyperlink" Target="http://australia.creditcards.com/assets/click.php?prid=8" TargetMode="External"/><Relationship Id="rId23" Type="http://schemas.openxmlformats.org/officeDocument/2006/relationships/hyperlink" Target="http://australia.creditcards.com/credit-cards/low-rate-visa-card-61.ph" TargetMode="External"/><Relationship Id="rId28" Type="http://schemas.openxmlformats.org/officeDocument/2006/relationships/hyperlink" Target="http://australia.creditcards.com/credit-cards/vertigo-mastercard-71.ph" TargetMode="External"/><Relationship Id="rId36" Type="http://schemas.openxmlformats.org/officeDocument/2006/relationships/hyperlink" Target="http://australia.creditcards.com/credit-cards/platinum-visa-70.ph" TargetMode="External"/><Relationship Id="rId10" Type="http://schemas.openxmlformats.org/officeDocument/2006/relationships/image" Target="../media/image5.png"/><Relationship Id="rId19" Type="http://schemas.openxmlformats.org/officeDocument/2006/relationships/hyperlink" Target="http://australia.creditcards.com/credit-cards/55-day-visa-card-95.ph" TargetMode="External"/><Relationship Id="rId31" Type="http://schemas.openxmlformats.org/officeDocument/2006/relationships/image" Target="../media/image4.gif"/><Relationship Id="rId4" Type="http://schemas.openxmlformats.org/officeDocument/2006/relationships/hyperlink" Target="http://australia.creditcards.com/assets/click.php?prid=10" TargetMode="External"/><Relationship Id="rId9" Type="http://schemas.openxmlformats.org/officeDocument/2006/relationships/hyperlink" Target="http://australia.creditcards.com/credit-cards/bp-mastercard-105.ph" TargetMode="External"/><Relationship Id="rId14" Type="http://schemas.openxmlformats.org/officeDocument/2006/relationships/image" Target="../media/image10.png"/><Relationship Id="rId22" Type="http://schemas.openxmlformats.org/officeDocument/2006/relationships/hyperlink" Target="http://australia.creditcards.com/credit-cards/55-day-gold-mastercard-68.ph" TargetMode="External"/><Relationship Id="rId27" Type="http://schemas.openxmlformats.org/officeDocument/2006/relationships/hyperlink" Target="http://australia.creditcards.com/credit-cards/rewards-credit-card-classic-visa-106.ph" TargetMode="External"/><Relationship Id="rId30" Type="http://schemas.openxmlformats.org/officeDocument/2006/relationships/hyperlink" Target="http://australia.creditcards.com/credit-cards/mastercard-58.ph" TargetMode="External"/><Relationship Id="rId35" Type="http://schemas.openxmlformats.org/officeDocument/2006/relationships/hyperlink" Target="http://australia.creditcards.com/credit-cards/gold-mastercard-60.ph" TargetMode="External"/><Relationship Id="rId43" Type="http://schemas.openxmlformats.org/officeDocument/2006/relationships/hyperlink" Target="http://australia.creditcards.com/credit-cards/select-credit-card-104.ph" TargetMode="External"/></Relationships>
</file>

<file path=xl/drawings/_rels/drawing5.xml.rels><?xml version="1.0" encoding="UTF-8" standalone="yes"?>
<Relationships xmlns="http://schemas.openxmlformats.org/package/2006/relationships"><Relationship Id="rId13" Type="http://schemas.openxmlformats.org/officeDocument/2006/relationships/hyperlink" Target="http://australia.creditcards.com/credit-cards/breeze-mastercard-93.ph" TargetMode="External"/><Relationship Id="rId18" Type="http://schemas.openxmlformats.org/officeDocument/2006/relationships/hyperlink" Target="http://australia.creditcards.com/credit-cards/clear-card-103.ph" TargetMode="External"/><Relationship Id="rId26" Type="http://schemas.openxmlformats.org/officeDocument/2006/relationships/hyperlink" Target="http://australia.creditcards.com/credit-cards/low-rate-mastercard-99.ph" TargetMode="External"/><Relationship Id="rId39" Type="http://schemas.openxmlformats.org/officeDocument/2006/relationships/hyperlink" Target="http://australia.creditcards.com/credit-cards/rewards-platinum-77.ph" TargetMode="External"/><Relationship Id="rId21" Type="http://schemas.openxmlformats.org/officeDocument/2006/relationships/hyperlink" Target="http://australia.creditcards.com/assets/click.php?prid=7" TargetMode="External"/><Relationship Id="rId34" Type="http://schemas.openxmlformats.org/officeDocument/2006/relationships/hyperlink" Target="http://australia.creditcards.com/credit-cards/first-94.ph" TargetMode="External"/><Relationship Id="rId42" Type="http://schemas.openxmlformats.org/officeDocument/2006/relationships/hyperlink" Target="http://australia.creditcards.com/credit-cards/frequent-flyer-100.ph" TargetMode="External"/><Relationship Id="rId47" Type="http://schemas.openxmlformats.org/officeDocument/2006/relationships/hyperlink" Target="http://australia.creditcards.com/credit-cards/no-annual-fee-mastercard-82.ph" TargetMode="External"/><Relationship Id="rId50" Type="http://schemas.openxmlformats.org/officeDocument/2006/relationships/hyperlink" Target="http://australia.creditcards.com/credit-cards/select-credit-card-104.ph" TargetMode="External"/><Relationship Id="rId55" Type="http://schemas.openxmlformats.org/officeDocument/2006/relationships/hyperlink" Target="http://australia.creditcards.com/credit-cards/emirates-platinum-mastercard-110.ph" TargetMode="External"/><Relationship Id="rId7" Type="http://schemas.openxmlformats.org/officeDocument/2006/relationships/image" Target="../media/image4.gif"/><Relationship Id="rId12" Type="http://schemas.openxmlformats.org/officeDocument/2006/relationships/hyperlink" Target="http://australia.creditcards.com/assets/click.php?prid=6" TargetMode="External"/><Relationship Id="rId17" Type="http://schemas.openxmlformats.org/officeDocument/2006/relationships/hyperlink" Target="http://australia.creditcards.com/assets/click.php?prid=10" TargetMode="External"/><Relationship Id="rId25" Type="http://schemas.openxmlformats.org/officeDocument/2006/relationships/hyperlink" Target="http://australia.creditcards.com/assets/click.php?prid=8" TargetMode="External"/><Relationship Id="rId33" Type="http://schemas.openxmlformats.org/officeDocument/2006/relationships/hyperlink" Target="http://australia.creditcards.com/credit-cards/more-mastercard-91.ph" TargetMode="External"/><Relationship Id="rId38" Type="http://schemas.openxmlformats.org/officeDocument/2006/relationships/hyperlink" Target="http://australia.creditcards.com/credit-cards/55-day-gold-mastercard-68.ph" TargetMode="External"/><Relationship Id="rId46" Type="http://schemas.openxmlformats.org/officeDocument/2006/relationships/hyperlink" Target="http://australia.creditcards.com/credit-cards/altitude-67.ph" TargetMode="External"/><Relationship Id="rId2" Type="http://schemas.openxmlformats.org/officeDocument/2006/relationships/image" Target="../media/image1.png"/><Relationship Id="rId16" Type="http://schemas.openxmlformats.org/officeDocument/2006/relationships/image" Target="../media/image8.png"/><Relationship Id="rId20" Type="http://schemas.openxmlformats.org/officeDocument/2006/relationships/image" Target="../media/image9.png"/><Relationship Id="rId29" Type="http://schemas.openxmlformats.org/officeDocument/2006/relationships/hyperlink" Target="http://australia.creditcards.com/credit-cards/zero-mastercard-85.ph" TargetMode="External"/><Relationship Id="rId41" Type="http://schemas.openxmlformats.org/officeDocument/2006/relationships/hyperlink" Target="http://australia.creditcards.com/credit-cards/gold-mastercard-60.ph" TargetMode="External"/><Relationship Id="rId54" Type="http://schemas.openxmlformats.org/officeDocument/2006/relationships/hyperlink" Target="http://australia.creditcards.com/credit-cards/rewards-credit-card--platinum-109.ph" TargetMode="External"/><Relationship Id="rId1" Type="http://schemas.openxmlformats.org/officeDocument/2006/relationships/hyperlink" Target="http://australia.creditcards.com/credit-cards/low-rate-visa-card-92.ph" TargetMode="External"/><Relationship Id="rId6" Type="http://schemas.openxmlformats.org/officeDocument/2006/relationships/hyperlink" Target="http://australia.creditcards.com/credit-cards/mastercard-58.ph" TargetMode="External"/><Relationship Id="rId11" Type="http://schemas.openxmlformats.org/officeDocument/2006/relationships/image" Target="../media/image6.png"/><Relationship Id="rId24" Type="http://schemas.openxmlformats.org/officeDocument/2006/relationships/hyperlink" Target="http://australia.creditcards.com/credit-cards/low-rate-mastercard-83.ph" TargetMode="External"/><Relationship Id="rId32" Type="http://schemas.openxmlformats.org/officeDocument/2006/relationships/hyperlink" Target="http://australia.creditcards.com/credit-cards/platinum-97.ph" TargetMode="External"/><Relationship Id="rId37" Type="http://schemas.openxmlformats.org/officeDocument/2006/relationships/hyperlink" Target="http://australia.creditcards.com/credit-cards/55-day-visa-card-95.ph" TargetMode="External"/><Relationship Id="rId40" Type="http://schemas.openxmlformats.org/officeDocument/2006/relationships/hyperlink" Target="http://australia.creditcards.com/credit-cards/freq-flyer-platinum-87.ph" TargetMode="External"/><Relationship Id="rId45" Type="http://schemas.openxmlformats.org/officeDocument/2006/relationships/hyperlink" Target="http://australia.creditcards.com/credit-cards/altitude-gold-72.ph" TargetMode="External"/><Relationship Id="rId53" Type="http://schemas.openxmlformats.org/officeDocument/2006/relationships/hyperlink" Target="http://australia.creditcards.com/credit-cards/rewards-credit-card-classic-visa-106.ph" TargetMode="External"/><Relationship Id="rId5" Type="http://schemas.openxmlformats.org/officeDocument/2006/relationships/image" Target="../media/image3.gif"/><Relationship Id="rId15" Type="http://schemas.openxmlformats.org/officeDocument/2006/relationships/hyperlink" Target="http://australia.creditcards.com/credit-cards/clear-platinum-visa-102.ph" TargetMode="External"/><Relationship Id="rId23" Type="http://schemas.openxmlformats.org/officeDocument/2006/relationships/image" Target="../media/image10.png"/><Relationship Id="rId28" Type="http://schemas.openxmlformats.org/officeDocument/2006/relationships/hyperlink" Target="http://australia.creditcards.com/credit-cards/platinum-visa-70.ph" TargetMode="External"/><Relationship Id="rId36" Type="http://schemas.openxmlformats.org/officeDocument/2006/relationships/hyperlink" Target="http://australia.creditcards.com/credit-cards/55-day-mastercard-96.ph" TargetMode="External"/><Relationship Id="rId49" Type="http://schemas.openxmlformats.org/officeDocument/2006/relationships/hyperlink" Target="http://australia.creditcards.com/credit-cards/no-annual-fee-visa-59.ph" TargetMode="External"/><Relationship Id="rId57" Type="http://schemas.openxmlformats.org/officeDocument/2006/relationships/hyperlink" Target="http://australia.creditcards.com/credit-cards/high-flyer-credit-card-84.ph" TargetMode="External"/><Relationship Id="rId10" Type="http://schemas.openxmlformats.org/officeDocument/2006/relationships/hyperlink" Target="http://australia.creditcards.com/credit-cards/low-rate-visa-creditcard-65.ph" TargetMode="External"/><Relationship Id="rId19" Type="http://schemas.openxmlformats.org/officeDocument/2006/relationships/hyperlink" Target="http://australia.creditcards.com/credit-cards/vertigo-mastercard-71.ph" TargetMode="External"/><Relationship Id="rId31" Type="http://schemas.openxmlformats.org/officeDocument/2006/relationships/image" Target="../media/image12.png"/><Relationship Id="rId44" Type="http://schemas.openxmlformats.org/officeDocument/2006/relationships/hyperlink" Target="http://australia.creditcards.com/credit-cards/gold-visa-card-81.ph" TargetMode="External"/><Relationship Id="rId52" Type="http://schemas.openxmlformats.org/officeDocument/2006/relationships/hyperlink" Target="http://australia.creditcards.com/credit-cards/flyer-credit-card-78.ph" TargetMode="External"/><Relationship Id="rId4" Type="http://schemas.openxmlformats.org/officeDocument/2006/relationships/hyperlink" Target="http://australia.creditcards.com/assets/click.php?prid=9" TargetMode="External"/><Relationship Id="rId9" Type="http://schemas.openxmlformats.org/officeDocument/2006/relationships/hyperlink" Target="http://australia.creditcards.com/assets/click.php?prid=5" TargetMode="External"/><Relationship Id="rId14" Type="http://schemas.openxmlformats.org/officeDocument/2006/relationships/image" Target="../media/image7.png"/><Relationship Id="rId22" Type="http://schemas.openxmlformats.org/officeDocument/2006/relationships/hyperlink" Target="http://australia.creditcards.com/credit-cards/low-rate-visa-card-61.ph" TargetMode="External"/><Relationship Id="rId27" Type="http://schemas.openxmlformats.org/officeDocument/2006/relationships/image" Target="../media/image11.jpeg"/><Relationship Id="rId30" Type="http://schemas.openxmlformats.org/officeDocument/2006/relationships/hyperlink" Target="http://australia.creditcards.com/credit-cards/no-annual-fee-credit-card-74.ph" TargetMode="External"/><Relationship Id="rId35" Type="http://schemas.openxmlformats.org/officeDocument/2006/relationships/hyperlink" Target="http://australia.creditcards.com/credit-cards/55-day-gold-visa-card-62.ph" TargetMode="External"/><Relationship Id="rId43" Type="http://schemas.openxmlformats.org/officeDocument/2006/relationships/hyperlink" Target="http://australia.creditcards.com/credit-cards/rewards-79.ph" TargetMode="External"/><Relationship Id="rId48" Type="http://schemas.openxmlformats.org/officeDocument/2006/relationships/image" Target="../media/image13.png"/><Relationship Id="rId56" Type="http://schemas.openxmlformats.org/officeDocument/2006/relationships/hyperlink" Target="http://australia.creditcards.com/assets/click.php?prid=11" TargetMode="External"/><Relationship Id="rId8" Type="http://schemas.openxmlformats.org/officeDocument/2006/relationships/image" Target="../media/image5.png"/><Relationship Id="rId51" Type="http://schemas.openxmlformats.org/officeDocument/2006/relationships/hyperlink" Target="http://australia.creditcards.com/credit-cards/bp-mastercard-105.ph" TargetMode="External"/><Relationship Id="rId3" Type="http://schemas.openxmlformats.org/officeDocument/2006/relationships/image" Target="../media/image2.png"/></Relationships>
</file>

<file path=xl/drawings/_rels/drawing6.xml.rels><?xml version="1.0" encoding="UTF-8" standalone="yes"?>
<Relationships xmlns="http://schemas.openxmlformats.org/package/2006/relationships"><Relationship Id="rId8" Type="http://schemas.openxmlformats.org/officeDocument/2006/relationships/hyperlink" Target="http://www.commbank.com.au/personal/credit-cards/platinum-awards/apply-online.asp" TargetMode="External"/><Relationship Id="rId13" Type="http://schemas.openxmlformats.org/officeDocument/2006/relationships/image" Target="../media/image21.gif"/><Relationship Id="rId18" Type="http://schemas.openxmlformats.org/officeDocument/2006/relationships/hyperlink" Target="http://www.commbank.com.au/personal/credit-cards/low-rate-gold/apply-online.asp" TargetMode="External"/><Relationship Id="rId3" Type="http://schemas.openxmlformats.org/officeDocument/2006/relationships/hyperlink" Target="http://www.commbank.com.au/personal/credit-cards/awards/apply-online.asp" TargetMode="External"/><Relationship Id="rId7" Type="http://schemas.openxmlformats.org/officeDocument/2006/relationships/image" Target="../media/image18.gif"/><Relationship Id="rId12" Type="http://schemas.openxmlformats.org/officeDocument/2006/relationships/hyperlink" Target="http://www.commbank.com.au/personal/credit-cards/low-fee/apply-online.asp" TargetMode="External"/><Relationship Id="rId17" Type="http://schemas.openxmlformats.org/officeDocument/2006/relationships/image" Target="../media/image23.gif"/><Relationship Id="rId2" Type="http://schemas.openxmlformats.org/officeDocument/2006/relationships/image" Target="../media/image15.gif"/><Relationship Id="rId16" Type="http://schemas.openxmlformats.org/officeDocument/2006/relationships/hyperlink" Target="http://www.commbank.com.au/personal/credit-cards/low-rate/apply-online.asp" TargetMode="External"/><Relationship Id="rId1" Type="http://schemas.openxmlformats.org/officeDocument/2006/relationships/image" Target="../media/image14.gif"/><Relationship Id="rId6" Type="http://schemas.openxmlformats.org/officeDocument/2006/relationships/hyperlink" Target="http://www.commbank.com.au/personal/credit-cards/gold-awards/apply-online.asp" TargetMode="External"/><Relationship Id="rId11" Type="http://schemas.openxmlformats.org/officeDocument/2006/relationships/image" Target="../media/image20.gif"/><Relationship Id="rId5" Type="http://schemas.openxmlformats.org/officeDocument/2006/relationships/image" Target="../media/image17.gif"/><Relationship Id="rId15" Type="http://schemas.openxmlformats.org/officeDocument/2006/relationships/image" Target="../media/image22.gif"/><Relationship Id="rId10" Type="http://schemas.openxmlformats.org/officeDocument/2006/relationships/hyperlink" Target="http://www.commbank.com.au/personal/credit-cards/diamond-awards/apply-online.asp" TargetMode="External"/><Relationship Id="rId19" Type="http://schemas.openxmlformats.org/officeDocument/2006/relationships/image" Target="../media/image24.gif"/><Relationship Id="rId4" Type="http://schemas.openxmlformats.org/officeDocument/2006/relationships/image" Target="../media/image16.gif"/><Relationship Id="rId9" Type="http://schemas.openxmlformats.org/officeDocument/2006/relationships/image" Target="../media/image19.jpeg"/><Relationship Id="rId14" Type="http://schemas.openxmlformats.org/officeDocument/2006/relationships/hyperlink" Target="http://www.commbank.com.au/personal/credit-cards/low-fee-gold/apply-online.asp"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www.americanexpress.com/australia/campaigns/platinum/index.shtml?&amp;sourcecode=16F228C001&amp;CPID=100014552&amp;PSKU=660&amp;AFFID=GSCA&amp;BUID=CCG&amp;PID=3" TargetMode="External"/><Relationship Id="rId13" Type="http://schemas.openxmlformats.org/officeDocument/2006/relationships/image" Target="../media/image33.gif"/><Relationship Id="rId18" Type="http://schemas.openxmlformats.org/officeDocument/2006/relationships/hyperlink" Target="http://www.americanexpress.com/australia/campaigns/davidjonesamericanexpresscreditcardoffer15KandAPR/index.shtml?&amp;sourcecode=1CE694I001&amp;CPID=100013607&amp;PSKU=SDM&amp;AFFID=GSCA&amp;BUID=CCG&amp;PID=3" TargetMode="External"/><Relationship Id="rId26" Type="http://schemas.openxmlformats.org/officeDocument/2006/relationships/image" Target="../media/image42.jpeg"/><Relationship Id="rId3" Type="http://schemas.openxmlformats.org/officeDocument/2006/relationships/image" Target="../media/image27.jpeg"/><Relationship Id="rId21" Type="http://schemas.openxmlformats.org/officeDocument/2006/relationships/hyperlink" Target="http://www.americanexpress.com/australia/campaigns/qantasultimatertp/index.shtml?&amp;sourcecode=16B7745001&amp;CPID=100002970&amp;PSKU=MCJ&amp;AFFID=GSCA&amp;BUID=CCG&amp;PID=3" TargetMode="External"/><Relationship Id="rId7" Type="http://schemas.openxmlformats.org/officeDocument/2006/relationships/image" Target="../media/image30.jpeg"/><Relationship Id="rId12" Type="http://schemas.openxmlformats.org/officeDocument/2006/relationships/hyperlink" Target="http://www.americanexpress.com/australia/velocity-rewards-platinumcard?&amp;sourcecode=16D8718001&amp;CPID=100009596&amp;PSKU=AGVP&amp;AFFID=GSCA&amp;BUID=CCG&amp;PID=3" TargetMode="External"/><Relationship Id="rId17" Type="http://schemas.openxmlformats.org/officeDocument/2006/relationships/image" Target="../media/image36.jpeg"/><Relationship Id="rId25" Type="http://schemas.openxmlformats.org/officeDocument/2006/relationships/image" Target="../media/image41.gif"/><Relationship Id="rId2" Type="http://schemas.openxmlformats.org/officeDocument/2006/relationships/image" Target="../media/image26.gif"/><Relationship Id="rId16" Type="http://schemas.openxmlformats.org/officeDocument/2006/relationships/image" Target="../media/image35.gif"/><Relationship Id="rId20" Type="http://schemas.openxmlformats.org/officeDocument/2006/relationships/image" Target="../media/image38.jpeg"/><Relationship Id="rId1" Type="http://schemas.openxmlformats.org/officeDocument/2006/relationships/image" Target="../media/image25.jpeg"/><Relationship Id="rId6" Type="http://schemas.openxmlformats.org/officeDocument/2006/relationships/image" Target="../media/image29.gif"/><Relationship Id="rId11" Type="http://schemas.openxmlformats.org/officeDocument/2006/relationships/image" Target="../media/image32.jpeg"/><Relationship Id="rId24" Type="http://schemas.openxmlformats.org/officeDocument/2006/relationships/hyperlink" Target="http://www.americanexpress.com/australia/campaigns/qantaspremiumrtp/index.shtml?&amp;sourcecode=16B7734001&amp;CPID=100002969&amp;PSKU=MB9&amp;AFFID=GSCA&amp;BUID=CCG&amp;PID=3" TargetMode="External"/><Relationship Id="rId5" Type="http://schemas.openxmlformats.org/officeDocument/2006/relationships/image" Target="../media/image28.png"/><Relationship Id="rId15" Type="http://schemas.openxmlformats.org/officeDocument/2006/relationships/hyperlink" Target="http://www.americanexpress.com/australia/velocity-rewards-goldcard?&amp;sourcecode=16D865G001&amp;CPID=100009593&amp;PSKU=AGVG&amp;AFFID=GSCA&amp;BUID=CCG&amp;PID=3" TargetMode="External"/><Relationship Id="rId23" Type="http://schemas.openxmlformats.org/officeDocument/2006/relationships/image" Target="../media/image40.jpeg"/><Relationship Id="rId10" Type="http://schemas.openxmlformats.org/officeDocument/2006/relationships/image" Target="../media/image31.gif"/><Relationship Id="rId19" Type="http://schemas.openxmlformats.org/officeDocument/2006/relationships/image" Target="../media/image37.gif"/><Relationship Id="rId4" Type="http://schemas.openxmlformats.org/officeDocument/2006/relationships/hyperlink" Target="http://www.americanexpress.com/australia/platinum-edge-credit-card/goldclass?&amp;sourcecode=16F991P001&amp;CPID=100025921&amp;PSKU=PlatLFST&amp;AFFID=GSCA&amp;BUID=CCG&amp;PID=3" TargetMode="External"/><Relationship Id="rId9" Type="http://schemas.openxmlformats.org/officeDocument/2006/relationships/hyperlink" Target="http://www.americanexpress.com/australia/campaigns/platinumedge/index.shtml?&amp;sourcecode=16F216P001&amp;CPID=100014546&amp;PSKU=PlatLFST&amp;AFFID=GSCA&amp;BUID=CCG&amp;PID=3" TargetMode="External"/><Relationship Id="rId14" Type="http://schemas.openxmlformats.org/officeDocument/2006/relationships/image" Target="../media/image34.jpeg"/><Relationship Id="rId22" Type="http://schemas.openxmlformats.org/officeDocument/2006/relationships/image" Target="../media/image39.gif"/><Relationship Id="rId27" Type="http://schemas.openxmlformats.org/officeDocument/2006/relationships/hyperlink" Target="http://www.americanexpress.com/australia/campaigns/discoverypalms/index.shtml?&amp;sourcecode=16B772J001&amp;CPID=100002968&amp;PSKU=AQDB&amp;AFFID=GSCA&amp;BUID=CCG&amp;PID=3"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838200</xdr:colOff>
      <xdr:row>2</xdr:row>
      <xdr:rowOff>133350</xdr:rowOff>
    </xdr:to>
    <xdr:pic>
      <xdr:nvPicPr>
        <xdr:cNvPr id="2" name="Picture 1" descr="Low Rate Visa Card">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4953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4</xdr:col>
      <xdr:colOff>66675</xdr:colOff>
      <xdr:row>2</xdr:row>
      <xdr:rowOff>133350</xdr:rowOff>
    </xdr:to>
    <xdr:pic>
      <xdr:nvPicPr>
        <xdr:cNvPr id="3" name="Picture 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4953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295275</xdr:colOff>
      <xdr:row>2</xdr:row>
      <xdr:rowOff>104775</xdr:rowOff>
    </xdr:to>
    <xdr:pic>
      <xdr:nvPicPr>
        <xdr:cNvPr id="4" name="Picture 3" descr="http://australia.creditcards.com/assets/images/apply-now.gif">
          <a:hlinkClick xmlns:r="http://schemas.openxmlformats.org/officeDocument/2006/relationships" r:id="rId4" tgtFrame="_blank" tooltip="Low Rate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953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0</xdr:rowOff>
    </xdr:from>
    <xdr:to>
      <xdr:col>1</xdr:col>
      <xdr:colOff>838200</xdr:colOff>
      <xdr:row>4</xdr:row>
      <xdr:rowOff>47625</xdr:rowOff>
    </xdr:to>
    <xdr:pic>
      <xdr:nvPicPr>
        <xdr:cNvPr id="5" name="Picture 4" descr="MasterCard">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990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4</xdr:col>
      <xdr:colOff>66675</xdr:colOff>
      <xdr:row>4</xdr:row>
      <xdr:rowOff>47625</xdr:rowOff>
    </xdr:to>
    <xdr:pic>
      <xdr:nvPicPr>
        <xdr:cNvPr id="6" name="Picture 5"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990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xdr:row>
      <xdr:rowOff>0</xdr:rowOff>
    </xdr:from>
    <xdr:to>
      <xdr:col>9</xdr:col>
      <xdr:colOff>295275</xdr:colOff>
      <xdr:row>4</xdr:row>
      <xdr:rowOff>19050</xdr:rowOff>
    </xdr:to>
    <xdr:pic>
      <xdr:nvPicPr>
        <xdr:cNvPr id="7" name="Picture 6" descr="http://australia.creditcards.com/assets/images/apply-now.gif">
          <a:hlinkClick xmlns:r="http://schemas.openxmlformats.org/officeDocument/2006/relationships" r:id="rId9" tgtFrame="_blank" tooltip="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906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0</xdr:rowOff>
    </xdr:from>
    <xdr:to>
      <xdr:col>1</xdr:col>
      <xdr:colOff>838200</xdr:colOff>
      <xdr:row>4</xdr:row>
      <xdr:rowOff>47625</xdr:rowOff>
    </xdr:to>
    <xdr:pic>
      <xdr:nvPicPr>
        <xdr:cNvPr id="8" name="Picture 7" descr="Low Rate Visa CreditCard">
          <a:hlinkClick xmlns:r="http://schemas.openxmlformats.org/officeDocument/2006/relationships" r:id="rId10"/>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1485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4</xdr:col>
      <xdr:colOff>66675</xdr:colOff>
      <xdr:row>4</xdr:row>
      <xdr:rowOff>47625</xdr:rowOff>
    </xdr:to>
    <xdr:pic>
      <xdr:nvPicPr>
        <xdr:cNvPr id="9" name="Picture 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485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xdr:row>
      <xdr:rowOff>0</xdr:rowOff>
    </xdr:from>
    <xdr:to>
      <xdr:col>9</xdr:col>
      <xdr:colOff>295275</xdr:colOff>
      <xdr:row>4</xdr:row>
      <xdr:rowOff>19050</xdr:rowOff>
    </xdr:to>
    <xdr:pic>
      <xdr:nvPicPr>
        <xdr:cNvPr id="10" name="Picture 9" descr="http://australia.creditcards.com/assets/images/apply-now.gif">
          <a:hlinkClick xmlns:r="http://schemas.openxmlformats.org/officeDocument/2006/relationships" r:id="rId12" tgtFrame="_blank" tooltip="Low Rate Visa Credit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859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838200</xdr:colOff>
      <xdr:row>6</xdr:row>
      <xdr:rowOff>133350</xdr:rowOff>
    </xdr:to>
    <xdr:pic>
      <xdr:nvPicPr>
        <xdr:cNvPr id="11" name="Picture 10" descr="Breeze MasterCard">
          <a:hlinkClick xmlns:r="http://schemas.openxmlformats.org/officeDocument/2006/relationships" r:id="rId13"/>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2133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xdr:row>
      <xdr:rowOff>0</xdr:rowOff>
    </xdr:from>
    <xdr:to>
      <xdr:col>4</xdr:col>
      <xdr:colOff>66675</xdr:colOff>
      <xdr:row>6</xdr:row>
      <xdr:rowOff>133350</xdr:rowOff>
    </xdr:to>
    <xdr:pic>
      <xdr:nvPicPr>
        <xdr:cNvPr id="12" name="Picture 11"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2133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xdr:row>
      <xdr:rowOff>0</xdr:rowOff>
    </xdr:from>
    <xdr:to>
      <xdr:col>9</xdr:col>
      <xdr:colOff>295275</xdr:colOff>
      <xdr:row>6</xdr:row>
      <xdr:rowOff>104775</xdr:rowOff>
    </xdr:to>
    <xdr:pic>
      <xdr:nvPicPr>
        <xdr:cNvPr id="13" name="Picture 12" descr="http://australia.creditcards.com/assets/images/apply-now.gif">
          <a:hlinkClick xmlns:r="http://schemas.openxmlformats.org/officeDocument/2006/relationships" r:id="rId4" tgtFrame="_blank" tooltip="Breez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21336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838200</xdr:colOff>
      <xdr:row>8</xdr:row>
      <xdr:rowOff>133350</xdr:rowOff>
    </xdr:to>
    <xdr:pic>
      <xdr:nvPicPr>
        <xdr:cNvPr id="14" name="Picture 13" descr="Clear Platinum Visa">
          <a:hlinkClick xmlns:r="http://schemas.openxmlformats.org/officeDocument/2006/relationships" r:id="rId15"/>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2628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xdr:row>
      <xdr:rowOff>0</xdr:rowOff>
    </xdr:from>
    <xdr:to>
      <xdr:col>4</xdr:col>
      <xdr:colOff>66675</xdr:colOff>
      <xdr:row>8</xdr:row>
      <xdr:rowOff>133350</xdr:rowOff>
    </xdr:to>
    <xdr:pic>
      <xdr:nvPicPr>
        <xdr:cNvPr id="15" name="Picture 1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2628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7</xdr:row>
      <xdr:rowOff>0</xdr:rowOff>
    </xdr:from>
    <xdr:to>
      <xdr:col>9</xdr:col>
      <xdr:colOff>295275</xdr:colOff>
      <xdr:row>8</xdr:row>
      <xdr:rowOff>104775</xdr:rowOff>
    </xdr:to>
    <xdr:pic>
      <xdr:nvPicPr>
        <xdr:cNvPr id="16" name="Picture 15" descr="http://australia.creditcards.com/assets/images/apply-now.gif">
          <a:hlinkClick xmlns:r="http://schemas.openxmlformats.org/officeDocument/2006/relationships" r:id="rId17" tgtFrame="_blank" tooltip="Clear Platinum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26289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838200</xdr:colOff>
      <xdr:row>10</xdr:row>
      <xdr:rowOff>133350</xdr:rowOff>
    </xdr:to>
    <xdr:pic>
      <xdr:nvPicPr>
        <xdr:cNvPr id="17" name="Picture 16" descr="Clear Card">
          <a:hlinkClick xmlns:r="http://schemas.openxmlformats.org/officeDocument/2006/relationships" r:id="rId18"/>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31242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xdr:row>
      <xdr:rowOff>0</xdr:rowOff>
    </xdr:from>
    <xdr:to>
      <xdr:col>4</xdr:col>
      <xdr:colOff>66675</xdr:colOff>
      <xdr:row>10</xdr:row>
      <xdr:rowOff>133350</xdr:rowOff>
    </xdr:to>
    <xdr:pic>
      <xdr:nvPicPr>
        <xdr:cNvPr id="18" name="Picture 1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31242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9</xdr:row>
      <xdr:rowOff>0</xdr:rowOff>
    </xdr:from>
    <xdr:to>
      <xdr:col>9</xdr:col>
      <xdr:colOff>295275</xdr:colOff>
      <xdr:row>10</xdr:row>
      <xdr:rowOff>104775</xdr:rowOff>
    </xdr:to>
    <xdr:pic>
      <xdr:nvPicPr>
        <xdr:cNvPr id="19" name="Picture 18" descr="http://australia.creditcards.com/assets/images/apply-now.gif">
          <a:hlinkClick xmlns:r="http://schemas.openxmlformats.org/officeDocument/2006/relationships" r:id="rId17" tgtFrame="_blank" tooltip="Clear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31242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838200</xdr:colOff>
      <xdr:row>12</xdr:row>
      <xdr:rowOff>133350</xdr:rowOff>
    </xdr:to>
    <xdr:pic>
      <xdr:nvPicPr>
        <xdr:cNvPr id="20" name="Picture 19" descr="Vertigo MasterCard">
          <a:hlinkClick xmlns:r="http://schemas.openxmlformats.org/officeDocument/2006/relationships" r:id="rId19"/>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36195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11</xdr:row>
      <xdr:rowOff>0</xdr:rowOff>
    </xdr:from>
    <xdr:to>
      <xdr:col>4</xdr:col>
      <xdr:colOff>66675</xdr:colOff>
      <xdr:row>12</xdr:row>
      <xdr:rowOff>133350</xdr:rowOff>
    </xdr:to>
    <xdr:pic>
      <xdr:nvPicPr>
        <xdr:cNvPr id="21" name="Picture 20"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36195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11</xdr:row>
      <xdr:rowOff>0</xdr:rowOff>
    </xdr:from>
    <xdr:to>
      <xdr:col>9</xdr:col>
      <xdr:colOff>295275</xdr:colOff>
      <xdr:row>12</xdr:row>
      <xdr:rowOff>104775</xdr:rowOff>
    </xdr:to>
    <xdr:pic>
      <xdr:nvPicPr>
        <xdr:cNvPr id="22" name="Picture 21" descr="http://australia.creditcards.com/assets/images/apply-now.gif">
          <a:hlinkClick xmlns:r="http://schemas.openxmlformats.org/officeDocument/2006/relationships" r:id="rId21" tgtFrame="_blank" tooltip="Vertigo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36195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838200</xdr:colOff>
      <xdr:row>14</xdr:row>
      <xdr:rowOff>133350</xdr:rowOff>
    </xdr:to>
    <xdr:pic>
      <xdr:nvPicPr>
        <xdr:cNvPr id="23" name="Picture 22" descr="Low Rate Visa Card">
          <a:hlinkClick xmlns:r="http://schemas.openxmlformats.org/officeDocument/2006/relationships" r:id="rId22"/>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4114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13</xdr:row>
      <xdr:rowOff>0</xdr:rowOff>
    </xdr:from>
    <xdr:to>
      <xdr:col>4</xdr:col>
      <xdr:colOff>66675</xdr:colOff>
      <xdr:row>14</xdr:row>
      <xdr:rowOff>133350</xdr:rowOff>
    </xdr:to>
    <xdr:pic>
      <xdr:nvPicPr>
        <xdr:cNvPr id="24" name="Picture 23"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4114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13</xdr:row>
      <xdr:rowOff>0</xdr:rowOff>
    </xdr:from>
    <xdr:to>
      <xdr:col>9</xdr:col>
      <xdr:colOff>295275</xdr:colOff>
      <xdr:row>14</xdr:row>
      <xdr:rowOff>104775</xdr:rowOff>
    </xdr:to>
    <xdr:pic>
      <xdr:nvPicPr>
        <xdr:cNvPr id="25" name="Picture 24" descr="http://australia.creditcards.com/assets/images/apply-now.gif">
          <a:hlinkClick xmlns:r="http://schemas.openxmlformats.org/officeDocument/2006/relationships" r:id="rId12" tgtFrame="_blank" tooltip="Low Rate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1148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838200</xdr:colOff>
      <xdr:row>16</xdr:row>
      <xdr:rowOff>133350</xdr:rowOff>
    </xdr:to>
    <xdr:pic>
      <xdr:nvPicPr>
        <xdr:cNvPr id="26" name="Picture 25" descr="Low Rate MasterCard">
          <a:hlinkClick xmlns:r="http://schemas.openxmlformats.org/officeDocument/2006/relationships" r:id="rId24"/>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4610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xdr:row>
      <xdr:rowOff>0</xdr:rowOff>
    </xdr:from>
    <xdr:to>
      <xdr:col>4</xdr:col>
      <xdr:colOff>66675</xdr:colOff>
      <xdr:row>16</xdr:row>
      <xdr:rowOff>133350</xdr:rowOff>
    </xdr:to>
    <xdr:pic>
      <xdr:nvPicPr>
        <xdr:cNvPr id="27" name="Picture 26"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4610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15</xdr:row>
      <xdr:rowOff>0</xdr:rowOff>
    </xdr:from>
    <xdr:to>
      <xdr:col>9</xdr:col>
      <xdr:colOff>295275</xdr:colOff>
      <xdr:row>16</xdr:row>
      <xdr:rowOff>104775</xdr:rowOff>
    </xdr:to>
    <xdr:pic>
      <xdr:nvPicPr>
        <xdr:cNvPr id="28" name="Picture 27" descr="http://australia.creditcards.com/assets/images/apply-now.gif">
          <a:hlinkClick xmlns:r="http://schemas.openxmlformats.org/officeDocument/2006/relationships" r:id="rId25" tgtFrame="_blank" tooltip="Low Rat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6101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762000</xdr:colOff>
      <xdr:row>18</xdr:row>
      <xdr:rowOff>57150</xdr:rowOff>
    </xdr:to>
    <xdr:pic>
      <xdr:nvPicPr>
        <xdr:cNvPr id="29" name="Picture 28" descr="Low Rate MasterCard">
          <a:hlinkClick xmlns:r="http://schemas.openxmlformats.org/officeDocument/2006/relationships" r:id="rId26"/>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510540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4</xdr:col>
      <xdr:colOff>66675</xdr:colOff>
      <xdr:row>18</xdr:row>
      <xdr:rowOff>57150</xdr:rowOff>
    </xdr:to>
    <xdr:pic>
      <xdr:nvPicPr>
        <xdr:cNvPr id="30" name="Picture 29"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51054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17</xdr:row>
      <xdr:rowOff>0</xdr:rowOff>
    </xdr:from>
    <xdr:to>
      <xdr:col>9</xdr:col>
      <xdr:colOff>295275</xdr:colOff>
      <xdr:row>18</xdr:row>
      <xdr:rowOff>28575</xdr:rowOff>
    </xdr:to>
    <xdr:pic>
      <xdr:nvPicPr>
        <xdr:cNvPr id="31" name="Picture 30" descr="http://australia.creditcards.com/assets/images/apply-now.gif">
          <a:hlinkClick xmlns:r="http://schemas.openxmlformats.org/officeDocument/2006/relationships" r:id="rId4" tgtFrame="_blank" tooltip="Low Rat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51054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838200</xdr:colOff>
      <xdr:row>20</xdr:row>
      <xdr:rowOff>133350</xdr:rowOff>
    </xdr:to>
    <xdr:pic>
      <xdr:nvPicPr>
        <xdr:cNvPr id="32" name="Picture 31" descr="Platinum Visa">
          <a:hlinkClick xmlns:r="http://schemas.openxmlformats.org/officeDocument/2006/relationships" r:id="rId28"/>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55911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xdr:row>
      <xdr:rowOff>0</xdr:rowOff>
    </xdr:from>
    <xdr:to>
      <xdr:col>4</xdr:col>
      <xdr:colOff>66675</xdr:colOff>
      <xdr:row>20</xdr:row>
      <xdr:rowOff>133350</xdr:rowOff>
    </xdr:to>
    <xdr:pic>
      <xdr:nvPicPr>
        <xdr:cNvPr id="33" name="Picture 3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55911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19</xdr:row>
      <xdr:rowOff>0</xdr:rowOff>
    </xdr:from>
    <xdr:to>
      <xdr:col>9</xdr:col>
      <xdr:colOff>295275</xdr:colOff>
      <xdr:row>20</xdr:row>
      <xdr:rowOff>104775</xdr:rowOff>
    </xdr:to>
    <xdr:pic>
      <xdr:nvPicPr>
        <xdr:cNvPr id="34" name="Picture 33" descr="http://australia.creditcards.com/assets/images/apply-now.gif">
          <a:hlinkClick xmlns:r="http://schemas.openxmlformats.org/officeDocument/2006/relationships" r:id="rId21" tgtFrame="_blank" tooltip="Platinum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55911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838200</xdr:colOff>
      <xdr:row>22</xdr:row>
      <xdr:rowOff>133350</xdr:rowOff>
    </xdr:to>
    <xdr:pic>
      <xdr:nvPicPr>
        <xdr:cNvPr id="35" name="Picture 34" descr="Zero MasterCard">
          <a:hlinkClick xmlns:r="http://schemas.openxmlformats.org/officeDocument/2006/relationships" r:id="rId29"/>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6086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xdr:row>
      <xdr:rowOff>0</xdr:rowOff>
    </xdr:from>
    <xdr:to>
      <xdr:col>4</xdr:col>
      <xdr:colOff>66675</xdr:colOff>
      <xdr:row>22</xdr:row>
      <xdr:rowOff>133350</xdr:rowOff>
    </xdr:to>
    <xdr:pic>
      <xdr:nvPicPr>
        <xdr:cNvPr id="36" name="Picture 35"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6086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21</xdr:row>
      <xdr:rowOff>0</xdr:rowOff>
    </xdr:from>
    <xdr:to>
      <xdr:col>9</xdr:col>
      <xdr:colOff>295275</xdr:colOff>
      <xdr:row>22</xdr:row>
      <xdr:rowOff>104775</xdr:rowOff>
    </xdr:to>
    <xdr:pic>
      <xdr:nvPicPr>
        <xdr:cNvPr id="37" name="Picture 36" descr="http://australia.creditcards.com/assets/images/apply-now.gif">
          <a:hlinkClick xmlns:r="http://schemas.openxmlformats.org/officeDocument/2006/relationships" r:id="rId25" tgtFrame="_blank" tooltip="Zero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60864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838200</xdr:colOff>
      <xdr:row>24</xdr:row>
      <xdr:rowOff>95250</xdr:rowOff>
    </xdr:to>
    <xdr:pic>
      <xdr:nvPicPr>
        <xdr:cNvPr id="38" name="Picture 37" descr="No Annual Fee Credit Card">
          <a:hlinkClick xmlns:r="http://schemas.openxmlformats.org/officeDocument/2006/relationships" r:id="rId30"/>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6581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xdr:row>
      <xdr:rowOff>0</xdr:rowOff>
    </xdr:from>
    <xdr:to>
      <xdr:col>4</xdr:col>
      <xdr:colOff>66675</xdr:colOff>
      <xdr:row>24</xdr:row>
      <xdr:rowOff>95250</xdr:rowOff>
    </xdr:to>
    <xdr:pic>
      <xdr:nvPicPr>
        <xdr:cNvPr id="39" name="Picture 3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6581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23</xdr:row>
      <xdr:rowOff>0</xdr:rowOff>
    </xdr:from>
    <xdr:to>
      <xdr:col>9</xdr:col>
      <xdr:colOff>295275</xdr:colOff>
      <xdr:row>24</xdr:row>
      <xdr:rowOff>66675</xdr:rowOff>
    </xdr:to>
    <xdr:pic>
      <xdr:nvPicPr>
        <xdr:cNvPr id="40" name="Picture 39" descr="http://australia.creditcards.com/assets/images/apply-now.gif">
          <a:hlinkClick xmlns:r="http://schemas.openxmlformats.org/officeDocument/2006/relationships" r:id="rId21" tgtFrame="_blank" tooltip="No Annual Fee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65817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762000</xdr:colOff>
      <xdr:row>26</xdr:row>
      <xdr:rowOff>133350</xdr:rowOff>
    </xdr:to>
    <xdr:pic>
      <xdr:nvPicPr>
        <xdr:cNvPr id="41" name="Picture 40" descr="Platinum">
          <a:hlinkClick xmlns:r="http://schemas.openxmlformats.org/officeDocument/2006/relationships" r:id="rId32"/>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739140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0</xdr:rowOff>
    </xdr:from>
    <xdr:to>
      <xdr:col>4</xdr:col>
      <xdr:colOff>66675</xdr:colOff>
      <xdr:row>26</xdr:row>
      <xdr:rowOff>133350</xdr:rowOff>
    </xdr:to>
    <xdr:pic>
      <xdr:nvPicPr>
        <xdr:cNvPr id="42" name="Picture 4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73914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25</xdr:row>
      <xdr:rowOff>0</xdr:rowOff>
    </xdr:from>
    <xdr:to>
      <xdr:col>9</xdr:col>
      <xdr:colOff>295275</xdr:colOff>
      <xdr:row>26</xdr:row>
      <xdr:rowOff>104775</xdr:rowOff>
    </xdr:to>
    <xdr:pic>
      <xdr:nvPicPr>
        <xdr:cNvPr id="43" name="Picture 42" descr="http://australia.creditcards.com/assets/images/apply-now.gif">
          <a:hlinkClick xmlns:r="http://schemas.openxmlformats.org/officeDocument/2006/relationships" r:id="rId4" tgtFrame="_blank" tooltip="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73914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838200</xdr:colOff>
      <xdr:row>28</xdr:row>
      <xdr:rowOff>133350</xdr:rowOff>
    </xdr:to>
    <xdr:pic>
      <xdr:nvPicPr>
        <xdr:cNvPr id="44" name="Picture 43" descr="More MasterCard">
          <a:hlinkClick xmlns:r="http://schemas.openxmlformats.org/officeDocument/2006/relationships" r:id="rId33"/>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7724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27</xdr:row>
      <xdr:rowOff>0</xdr:rowOff>
    </xdr:from>
    <xdr:to>
      <xdr:col>4</xdr:col>
      <xdr:colOff>66675</xdr:colOff>
      <xdr:row>28</xdr:row>
      <xdr:rowOff>133350</xdr:rowOff>
    </xdr:to>
    <xdr:pic>
      <xdr:nvPicPr>
        <xdr:cNvPr id="45" name="Picture 44"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7724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27</xdr:row>
      <xdr:rowOff>0</xdr:rowOff>
    </xdr:from>
    <xdr:to>
      <xdr:col>9</xdr:col>
      <xdr:colOff>295275</xdr:colOff>
      <xdr:row>28</xdr:row>
      <xdr:rowOff>104775</xdr:rowOff>
    </xdr:to>
    <xdr:pic>
      <xdr:nvPicPr>
        <xdr:cNvPr id="46" name="Picture 45" descr="http://australia.creditcards.com/assets/images/apply-now.gif">
          <a:hlinkClick xmlns:r="http://schemas.openxmlformats.org/officeDocument/2006/relationships" r:id="rId4" tgtFrame="_blank" tooltip="Mor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77247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762000</xdr:colOff>
      <xdr:row>30</xdr:row>
      <xdr:rowOff>133350</xdr:rowOff>
    </xdr:to>
    <xdr:pic>
      <xdr:nvPicPr>
        <xdr:cNvPr id="47" name="Picture 46" descr="First">
          <a:hlinkClick xmlns:r="http://schemas.openxmlformats.org/officeDocument/2006/relationships" r:id="rId34"/>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8220075"/>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xdr:row>
      <xdr:rowOff>0</xdr:rowOff>
    </xdr:from>
    <xdr:to>
      <xdr:col>4</xdr:col>
      <xdr:colOff>66675</xdr:colOff>
      <xdr:row>30</xdr:row>
      <xdr:rowOff>133350</xdr:rowOff>
    </xdr:to>
    <xdr:pic>
      <xdr:nvPicPr>
        <xdr:cNvPr id="48" name="Picture 4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8220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29</xdr:row>
      <xdr:rowOff>0</xdr:rowOff>
    </xdr:from>
    <xdr:to>
      <xdr:col>9</xdr:col>
      <xdr:colOff>295275</xdr:colOff>
      <xdr:row>30</xdr:row>
      <xdr:rowOff>104775</xdr:rowOff>
    </xdr:to>
    <xdr:pic>
      <xdr:nvPicPr>
        <xdr:cNvPr id="49" name="Picture 48" descr="http://australia.creditcards.com/assets/images/apply-now.gif">
          <a:hlinkClick xmlns:r="http://schemas.openxmlformats.org/officeDocument/2006/relationships" r:id="rId4" tgtFrame="_blank" tooltip="Fir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82200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838200</xdr:colOff>
      <xdr:row>32</xdr:row>
      <xdr:rowOff>133350</xdr:rowOff>
    </xdr:to>
    <xdr:pic>
      <xdr:nvPicPr>
        <xdr:cNvPr id="50" name="Picture 49" descr="55 day Gold Visa Card">
          <a:hlinkClick xmlns:r="http://schemas.openxmlformats.org/officeDocument/2006/relationships" r:id="rId35"/>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8553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31</xdr:row>
      <xdr:rowOff>0</xdr:rowOff>
    </xdr:from>
    <xdr:to>
      <xdr:col>4</xdr:col>
      <xdr:colOff>66675</xdr:colOff>
      <xdr:row>32</xdr:row>
      <xdr:rowOff>133350</xdr:rowOff>
    </xdr:to>
    <xdr:pic>
      <xdr:nvPicPr>
        <xdr:cNvPr id="51" name="Picture 50"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8553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31</xdr:row>
      <xdr:rowOff>0</xdr:rowOff>
    </xdr:from>
    <xdr:to>
      <xdr:col>9</xdr:col>
      <xdr:colOff>295275</xdr:colOff>
      <xdr:row>32</xdr:row>
      <xdr:rowOff>104775</xdr:rowOff>
    </xdr:to>
    <xdr:pic>
      <xdr:nvPicPr>
        <xdr:cNvPr id="52" name="Picture 51" descr="http://australia.creditcards.com/assets/images/apply-now.gif">
          <a:hlinkClick xmlns:r="http://schemas.openxmlformats.org/officeDocument/2006/relationships" r:id="rId12" tgtFrame="_blank" tooltip="55 day Gold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8553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838200</xdr:colOff>
      <xdr:row>34</xdr:row>
      <xdr:rowOff>133350</xdr:rowOff>
    </xdr:to>
    <xdr:pic>
      <xdr:nvPicPr>
        <xdr:cNvPr id="53" name="Picture 52" descr="55 day MasterCard">
          <a:hlinkClick xmlns:r="http://schemas.openxmlformats.org/officeDocument/2006/relationships" r:id="rId36"/>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9048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33</xdr:row>
      <xdr:rowOff>0</xdr:rowOff>
    </xdr:from>
    <xdr:to>
      <xdr:col>4</xdr:col>
      <xdr:colOff>66675</xdr:colOff>
      <xdr:row>34</xdr:row>
      <xdr:rowOff>133350</xdr:rowOff>
    </xdr:to>
    <xdr:pic>
      <xdr:nvPicPr>
        <xdr:cNvPr id="54" name="Picture 53"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9048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33</xdr:row>
      <xdr:rowOff>0</xdr:rowOff>
    </xdr:from>
    <xdr:to>
      <xdr:col>9</xdr:col>
      <xdr:colOff>295275</xdr:colOff>
      <xdr:row>34</xdr:row>
      <xdr:rowOff>104775</xdr:rowOff>
    </xdr:to>
    <xdr:pic>
      <xdr:nvPicPr>
        <xdr:cNvPr id="55" name="Picture 54" descr="http://australia.creditcards.com/assets/images/apply-now.gif">
          <a:hlinkClick xmlns:r="http://schemas.openxmlformats.org/officeDocument/2006/relationships" r:id="rId4" tgtFrame="_blank" tooltip="55 day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048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838200</xdr:colOff>
      <xdr:row>36</xdr:row>
      <xdr:rowOff>133350</xdr:rowOff>
    </xdr:to>
    <xdr:pic>
      <xdr:nvPicPr>
        <xdr:cNvPr id="56" name="Picture 55" descr="55 day Visa Card">
          <a:hlinkClick xmlns:r="http://schemas.openxmlformats.org/officeDocument/2006/relationships" r:id="rId37"/>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9544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35</xdr:row>
      <xdr:rowOff>0</xdr:rowOff>
    </xdr:from>
    <xdr:to>
      <xdr:col>4</xdr:col>
      <xdr:colOff>66675</xdr:colOff>
      <xdr:row>36</xdr:row>
      <xdr:rowOff>133350</xdr:rowOff>
    </xdr:to>
    <xdr:pic>
      <xdr:nvPicPr>
        <xdr:cNvPr id="57" name="Picture 56"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9544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35</xdr:row>
      <xdr:rowOff>0</xdr:rowOff>
    </xdr:from>
    <xdr:to>
      <xdr:col>9</xdr:col>
      <xdr:colOff>295275</xdr:colOff>
      <xdr:row>36</xdr:row>
      <xdr:rowOff>104775</xdr:rowOff>
    </xdr:to>
    <xdr:pic>
      <xdr:nvPicPr>
        <xdr:cNvPr id="58" name="Picture 57" descr="http://australia.creditcards.com/assets/images/apply-now.gif">
          <a:hlinkClick xmlns:r="http://schemas.openxmlformats.org/officeDocument/2006/relationships" r:id="rId4" tgtFrame="_blank" tooltip="55 day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544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838200</xdr:colOff>
      <xdr:row>37</xdr:row>
      <xdr:rowOff>295275</xdr:rowOff>
    </xdr:to>
    <xdr:pic>
      <xdr:nvPicPr>
        <xdr:cNvPr id="59" name="Picture 58" descr="55 day Gold MasterCard">
          <a:hlinkClick xmlns:r="http://schemas.openxmlformats.org/officeDocument/2006/relationships" r:id="rId38"/>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10039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37</xdr:row>
      <xdr:rowOff>0</xdr:rowOff>
    </xdr:from>
    <xdr:to>
      <xdr:col>4</xdr:col>
      <xdr:colOff>66675</xdr:colOff>
      <xdr:row>37</xdr:row>
      <xdr:rowOff>295275</xdr:rowOff>
    </xdr:to>
    <xdr:pic>
      <xdr:nvPicPr>
        <xdr:cNvPr id="60" name="Picture 59"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0039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37</xdr:row>
      <xdr:rowOff>0</xdr:rowOff>
    </xdr:from>
    <xdr:to>
      <xdr:col>9</xdr:col>
      <xdr:colOff>295275</xdr:colOff>
      <xdr:row>37</xdr:row>
      <xdr:rowOff>266700</xdr:rowOff>
    </xdr:to>
    <xdr:pic>
      <xdr:nvPicPr>
        <xdr:cNvPr id="61" name="Picture 60" descr="http://australia.creditcards.com/assets/images/apply-now.gif">
          <a:hlinkClick xmlns:r="http://schemas.openxmlformats.org/officeDocument/2006/relationships" r:id="rId12" tgtFrame="_blank" tooltip="55 day Gold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00393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762000</xdr:colOff>
      <xdr:row>40</xdr:row>
      <xdr:rowOff>133350</xdr:rowOff>
    </xdr:to>
    <xdr:pic>
      <xdr:nvPicPr>
        <xdr:cNvPr id="62" name="Picture 61" descr="Rewards Platinum">
          <a:hlinkClick xmlns:r="http://schemas.openxmlformats.org/officeDocument/2006/relationships" r:id="rId39"/>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068705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39</xdr:row>
      <xdr:rowOff>0</xdr:rowOff>
    </xdr:from>
    <xdr:to>
      <xdr:col>4</xdr:col>
      <xdr:colOff>66675</xdr:colOff>
      <xdr:row>40</xdr:row>
      <xdr:rowOff>133350</xdr:rowOff>
    </xdr:to>
    <xdr:pic>
      <xdr:nvPicPr>
        <xdr:cNvPr id="63" name="Picture 6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0687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xdr:row>
      <xdr:rowOff>0</xdr:rowOff>
    </xdr:from>
    <xdr:to>
      <xdr:col>9</xdr:col>
      <xdr:colOff>295275</xdr:colOff>
      <xdr:row>40</xdr:row>
      <xdr:rowOff>104775</xdr:rowOff>
    </xdr:to>
    <xdr:pic>
      <xdr:nvPicPr>
        <xdr:cNvPr id="64" name="Picture 63" descr="http://australia.creditcards.com/assets/images/apply-now.gif">
          <a:hlinkClick xmlns:r="http://schemas.openxmlformats.org/officeDocument/2006/relationships" r:id="rId21" tgtFrame="_blank" tooltip="Rewards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0687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762000</xdr:colOff>
      <xdr:row>42</xdr:row>
      <xdr:rowOff>133350</xdr:rowOff>
    </xdr:to>
    <xdr:pic>
      <xdr:nvPicPr>
        <xdr:cNvPr id="65" name="Picture 64" descr="Freq Flyer Platinum">
          <a:hlinkClick xmlns:r="http://schemas.openxmlformats.org/officeDocument/2006/relationships" r:id="rId40"/>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1020425"/>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xdr:row>
      <xdr:rowOff>0</xdr:rowOff>
    </xdr:from>
    <xdr:to>
      <xdr:col>4</xdr:col>
      <xdr:colOff>66675</xdr:colOff>
      <xdr:row>42</xdr:row>
      <xdr:rowOff>133350</xdr:rowOff>
    </xdr:to>
    <xdr:pic>
      <xdr:nvPicPr>
        <xdr:cNvPr id="66" name="Picture 65"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102042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41</xdr:row>
      <xdr:rowOff>0</xdr:rowOff>
    </xdr:from>
    <xdr:to>
      <xdr:col>9</xdr:col>
      <xdr:colOff>295275</xdr:colOff>
      <xdr:row>42</xdr:row>
      <xdr:rowOff>104775</xdr:rowOff>
    </xdr:to>
    <xdr:pic>
      <xdr:nvPicPr>
        <xdr:cNvPr id="67" name="Picture 66" descr="http://australia.creditcards.com/assets/images/apply-now.gif">
          <a:hlinkClick xmlns:r="http://schemas.openxmlformats.org/officeDocument/2006/relationships" r:id="rId25" tgtFrame="_blank" tooltip="Freq Flyer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02042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838200</xdr:colOff>
      <xdr:row>44</xdr:row>
      <xdr:rowOff>133350</xdr:rowOff>
    </xdr:to>
    <xdr:pic>
      <xdr:nvPicPr>
        <xdr:cNvPr id="68" name="Picture 67" descr="Gold MasterCard">
          <a:hlinkClick xmlns:r="http://schemas.openxmlformats.org/officeDocument/2006/relationships" r:id="rId4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1353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xdr:row>
      <xdr:rowOff>0</xdr:rowOff>
    </xdr:from>
    <xdr:to>
      <xdr:col>4</xdr:col>
      <xdr:colOff>66675</xdr:colOff>
      <xdr:row>44</xdr:row>
      <xdr:rowOff>133350</xdr:rowOff>
    </xdr:to>
    <xdr:pic>
      <xdr:nvPicPr>
        <xdr:cNvPr id="69" name="Picture 68"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1353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43</xdr:row>
      <xdr:rowOff>0</xdr:rowOff>
    </xdr:from>
    <xdr:to>
      <xdr:col>9</xdr:col>
      <xdr:colOff>295275</xdr:colOff>
      <xdr:row>44</xdr:row>
      <xdr:rowOff>104775</xdr:rowOff>
    </xdr:to>
    <xdr:pic>
      <xdr:nvPicPr>
        <xdr:cNvPr id="70" name="Picture 69" descr="http://australia.creditcards.com/assets/images/apply-now.gif">
          <a:hlinkClick xmlns:r="http://schemas.openxmlformats.org/officeDocument/2006/relationships" r:id="rId12" tgtFrame="_blank" tooltip="Gold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3538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762000</xdr:colOff>
      <xdr:row>46</xdr:row>
      <xdr:rowOff>133350</xdr:rowOff>
    </xdr:to>
    <xdr:pic>
      <xdr:nvPicPr>
        <xdr:cNvPr id="71" name="Picture 70" descr="Frequent Flyer">
          <a:hlinkClick xmlns:r="http://schemas.openxmlformats.org/officeDocument/2006/relationships" r:id="rId42"/>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184910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45</xdr:row>
      <xdr:rowOff>0</xdr:rowOff>
    </xdr:from>
    <xdr:to>
      <xdr:col>4</xdr:col>
      <xdr:colOff>66675</xdr:colOff>
      <xdr:row>46</xdr:row>
      <xdr:rowOff>133350</xdr:rowOff>
    </xdr:to>
    <xdr:pic>
      <xdr:nvPicPr>
        <xdr:cNvPr id="72" name="Picture 7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1849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45</xdr:row>
      <xdr:rowOff>0</xdr:rowOff>
    </xdr:from>
    <xdr:to>
      <xdr:col>9</xdr:col>
      <xdr:colOff>295275</xdr:colOff>
      <xdr:row>46</xdr:row>
      <xdr:rowOff>104775</xdr:rowOff>
    </xdr:to>
    <xdr:pic>
      <xdr:nvPicPr>
        <xdr:cNvPr id="73" name="Picture 72" descr="http://australia.creditcards.com/assets/images/apply-now.gif">
          <a:hlinkClick xmlns:r="http://schemas.openxmlformats.org/officeDocument/2006/relationships" r:id="rId17" tgtFrame="_blank" tooltip="Frequent Flyer"/>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8491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762000</xdr:colOff>
      <xdr:row>48</xdr:row>
      <xdr:rowOff>133350</xdr:rowOff>
    </xdr:to>
    <xdr:pic>
      <xdr:nvPicPr>
        <xdr:cNvPr id="74" name="Picture 73" descr="Rewards">
          <a:hlinkClick xmlns:r="http://schemas.openxmlformats.org/officeDocument/2006/relationships" r:id="rId43"/>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2182475"/>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47</xdr:row>
      <xdr:rowOff>0</xdr:rowOff>
    </xdr:from>
    <xdr:to>
      <xdr:col>4</xdr:col>
      <xdr:colOff>66675</xdr:colOff>
      <xdr:row>48</xdr:row>
      <xdr:rowOff>133350</xdr:rowOff>
    </xdr:to>
    <xdr:pic>
      <xdr:nvPicPr>
        <xdr:cNvPr id="75" name="Picture 7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2182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47</xdr:row>
      <xdr:rowOff>0</xdr:rowOff>
    </xdr:from>
    <xdr:to>
      <xdr:col>9</xdr:col>
      <xdr:colOff>295275</xdr:colOff>
      <xdr:row>48</xdr:row>
      <xdr:rowOff>104775</xdr:rowOff>
    </xdr:to>
    <xdr:pic>
      <xdr:nvPicPr>
        <xdr:cNvPr id="76" name="Picture 75" descr="http://australia.creditcards.com/assets/images/apply-now.gif">
          <a:hlinkClick xmlns:r="http://schemas.openxmlformats.org/officeDocument/2006/relationships" r:id="rId21" tgtFrame="_blank" tooltip="Rewards"/>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21824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838200</xdr:colOff>
      <xdr:row>50</xdr:row>
      <xdr:rowOff>133350</xdr:rowOff>
    </xdr:to>
    <xdr:pic>
      <xdr:nvPicPr>
        <xdr:cNvPr id="77" name="Picture 76" descr="Gold Visa Card">
          <a:hlinkClick xmlns:r="http://schemas.openxmlformats.org/officeDocument/2006/relationships" r:id="rId4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2515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49</xdr:row>
      <xdr:rowOff>0</xdr:rowOff>
    </xdr:from>
    <xdr:to>
      <xdr:col>4</xdr:col>
      <xdr:colOff>66675</xdr:colOff>
      <xdr:row>50</xdr:row>
      <xdr:rowOff>133350</xdr:rowOff>
    </xdr:to>
    <xdr:pic>
      <xdr:nvPicPr>
        <xdr:cNvPr id="78" name="Picture 7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2515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49</xdr:row>
      <xdr:rowOff>0</xdr:rowOff>
    </xdr:from>
    <xdr:to>
      <xdr:col>9</xdr:col>
      <xdr:colOff>295275</xdr:colOff>
      <xdr:row>50</xdr:row>
      <xdr:rowOff>104775</xdr:rowOff>
    </xdr:to>
    <xdr:pic>
      <xdr:nvPicPr>
        <xdr:cNvPr id="79" name="Picture 78" descr="http://australia.creditcards.com/assets/images/apply-now.gif">
          <a:hlinkClick xmlns:r="http://schemas.openxmlformats.org/officeDocument/2006/relationships" r:id="rId25" tgtFrame="_blank" tooltip="Gold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25158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838200</xdr:colOff>
      <xdr:row>52</xdr:row>
      <xdr:rowOff>133350</xdr:rowOff>
    </xdr:to>
    <xdr:pic>
      <xdr:nvPicPr>
        <xdr:cNvPr id="80" name="Picture 79" descr="Altitude Gold">
          <a:hlinkClick xmlns:r="http://schemas.openxmlformats.org/officeDocument/2006/relationships" r:id="rId45"/>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13011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51</xdr:row>
      <xdr:rowOff>0</xdr:rowOff>
    </xdr:from>
    <xdr:to>
      <xdr:col>4</xdr:col>
      <xdr:colOff>66675</xdr:colOff>
      <xdr:row>52</xdr:row>
      <xdr:rowOff>133350</xdr:rowOff>
    </xdr:to>
    <xdr:pic>
      <xdr:nvPicPr>
        <xdr:cNvPr id="81" name="Picture 80"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3011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51</xdr:row>
      <xdr:rowOff>0</xdr:rowOff>
    </xdr:from>
    <xdr:to>
      <xdr:col>9</xdr:col>
      <xdr:colOff>295275</xdr:colOff>
      <xdr:row>52</xdr:row>
      <xdr:rowOff>104775</xdr:rowOff>
    </xdr:to>
    <xdr:pic>
      <xdr:nvPicPr>
        <xdr:cNvPr id="82" name="Picture 81" descr="http://australia.creditcards.com/assets/images/apply-now.gif">
          <a:hlinkClick xmlns:r="http://schemas.openxmlformats.org/officeDocument/2006/relationships" r:id="rId21" tgtFrame="_blank" tooltip="Altitude Gol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30111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53</xdr:row>
      <xdr:rowOff>0</xdr:rowOff>
    </xdr:from>
    <xdr:to>
      <xdr:col>1</xdr:col>
      <xdr:colOff>838200</xdr:colOff>
      <xdr:row>54</xdr:row>
      <xdr:rowOff>133350</xdr:rowOff>
    </xdr:to>
    <xdr:pic>
      <xdr:nvPicPr>
        <xdr:cNvPr id="83" name="Picture 82" descr="Altitude">
          <a:hlinkClick xmlns:r="http://schemas.openxmlformats.org/officeDocument/2006/relationships" r:id="rId46"/>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13506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53</xdr:row>
      <xdr:rowOff>0</xdr:rowOff>
    </xdr:from>
    <xdr:to>
      <xdr:col>4</xdr:col>
      <xdr:colOff>66675</xdr:colOff>
      <xdr:row>54</xdr:row>
      <xdr:rowOff>133350</xdr:rowOff>
    </xdr:to>
    <xdr:pic>
      <xdr:nvPicPr>
        <xdr:cNvPr id="84" name="Picture 83"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3506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53</xdr:row>
      <xdr:rowOff>0</xdr:rowOff>
    </xdr:from>
    <xdr:to>
      <xdr:col>9</xdr:col>
      <xdr:colOff>295275</xdr:colOff>
      <xdr:row>54</xdr:row>
      <xdr:rowOff>104775</xdr:rowOff>
    </xdr:to>
    <xdr:pic>
      <xdr:nvPicPr>
        <xdr:cNvPr id="85" name="Picture 84" descr="http://australia.creditcards.com/assets/images/apply-now.gif">
          <a:hlinkClick xmlns:r="http://schemas.openxmlformats.org/officeDocument/2006/relationships" r:id="rId12" tgtFrame="_blank" tooltip="Altitude"/>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3506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55</xdr:row>
      <xdr:rowOff>0</xdr:rowOff>
    </xdr:from>
    <xdr:to>
      <xdr:col>1</xdr:col>
      <xdr:colOff>838200</xdr:colOff>
      <xdr:row>56</xdr:row>
      <xdr:rowOff>95250</xdr:rowOff>
    </xdr:to>
    <xdr:pic>
      <xdr:nvPicPr>
        <xdr:cNvPr id="86" name="Picture 85" descr="No Annual Fee MasterCard">
          <a:hlinkClick xmlns:r="http://schemas.openxmlformats.org/officeDocument/2006/relationships" r:id="rId47"/>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609600" y="14001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55</xdr:row>
      <xdr:rowOff>0</xdr:rowOff>
    </xdr:from>
    <xdr:to>
      <xdr:col>4</xdr:col>
      <xdr:colOff>66675</xdr:colOff>
      <xdr:row>56</xdr:row>
      <xdr:rowOff>95250</xdr:rowOff>
    </xdr:to>
    <xdr:pic>
      <xdr:nvPicPr>
        <xdr:cNvPr id="87" name="Picture 86"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4001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55</xdr:row>
      <xdr:rowOff>0</xdr:rowOff>
    </xdr:from>
    <xdr:to>
      <xdr:col>9</xdr:col>
      <xdr:colOff>295275</xdr:colOff>
      <xdr:row>56</xdr:row>
      <xdr:rowOff>66675</xdr:rowOff>
    </xdr:to>
    <xdr:pic>
      <xdr:nvPicPr>
        <xdr:cNvPr id="88" name="Picture 87" descr="http://australia.creditcards.com/assets/images/apply-now.gif">
          <a:hlinkClick xmlns:r="http://schemas.openxmlformats.org/officeDocument/2006/relationships" r:id="rId25" tgtFrame="_blank" tooltip="No Annual Fe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001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xdr:col>
      <xdr:colOff>838200</xdr:colOff>
      <xdr:row>58</xdr:row>
      <xdr:rowOff>123825</xdr:rowOff>
    </xdr:to>
    <xdr:pic>
      <xdr:nvPicPr>
        <xdr:cNvPr id="89" name="Picture 88" descr="No Annual Fee Visa">
          <a:hlinkClick xmlns:r="http://schemas.openxmlformats.org/officeDocument/2006/relationships" r:id="rId49"/>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609600" y="14811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57</xdr:row>
      <xdr:rowOff>0</xdr:rowOff>
    </xdr:from>
    <xdr:to>
      <xdr:col>4</xdr:col>
      <xdr:colOff>66675</xdr:colOff>
      <xdr:row>58</xdr:row>
      <xdr:rowOff>123825</xdr:rowOff>
    </xdr:to>
    <xdr:pic>
      <xdr:nvPicPr>
        <xdr:cNvPr id="90" name="Picture 89"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4811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57</xdr:row>
      <xdr:rowOff>0</xdr:rowOff>
    </xdr:from>
    <xdr:to>
      <xdr:col>9</xdr:col>
      <xdr:colOff>295275</xdr:colOff>
      <xdr:row>58</xdr:row>
      <xdr:rowOff>95250</xdr:rowOff>
    </xdr:to>
    <xdr:pic>
      <xdr:nvPicPr>
        <xdr:cNvPr id="91" name="Picture 90" descr="http://australia.creditcards.com/assets/images/apply-now.gif">
          <a:hlinkClick xmlns:r="http://schemas.openxmlformats.org/officeDocument/2006/relationships" r:id="rId9" tgtFrame="_blank" tooltip="No Annual Fee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8113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1</xdr:col>
      <xdr:colOff>838200</xdr:colOff>
      <xdr:row>60</xdr:row>
      <xdr:rowOff>133350</xdr:rowOff>
    </xdr:to>
    <xdr:pic>
      <xdr:nvPicPr>
        <xdr:cNvPr id="92" name="Picture 91" descr="Select Credit Card">
          <a:hlinkClick xmlns:r="http://schemas.openxmlformats.org/officeDocument/2006/relationships" r:id="rId50"/>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5297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xdr:row>
      <xdr:rowOff>0</xdr:rowOff>
    </xdr:from>
    <xdr:to>
      <xdr:col>4</xdr:col>
      <xdr:colOff>66675</xdr:colOff>
      <xdr:row>60</xdr:row>
      <xdr:rowOff>133350</xdr:rowOff>
    </xdr:to>
    <xdr:pic>
      <xdr:nvPicPr>
        <xdr:cNvPr id="93" name="Picture 9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5297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59</xdr:row>
      <xdr:rowOff>0</xdr:rowOff>
    </xdr:from>
    <xdr:to>
      <xdr:col>9</xdr:col>
      <xdr:colOff>295275</xdr:colOff>
      <xdr:row>60</xdr:row>
      <xdr:rowOff>104775</xdr:rowOff>
    </xdr:to>
    <xdr:pic>
      <xdr:nvPicPr>
        <xdr:cNvPr id="94" name="Picture 93" descr="http://australia.creditcards.com/assets/images/apply-now.gif">
          <a:hlinkClick xmlns:r="http://schemas.openxmlformats.org/officeDocument/2006/relationships" r:id="rId17" tgtFrame="_blank" tooltip="Select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52971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838200</xdr:colOff>
      <xdr:row>62</xdr:row>
      <xdr:rowOff>133350</xdr:rowOff>
    </xdr:to>
    <xdr:pic>
      <xdr:nvPicPr>
        <xdr:cNvPr id="95" name="Picture 94" descr="BP MasterCard">
          <a:hlinkClick xmlns:r="http://schemas.openxmlformats.org/officeDocument/2006/relationships" r:id="rId51"/>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5792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61</xdr:row>
      <xdr:rowOff>0</xdr:rowOff>
    </xdr:from>
    <xdr:to>
      <xdr:col>4</xdr:col>
      <xdr:colOff>66675</xdr:colOff>
      <xdr:row>62</xdr:row>
      <xdr:rowOff>133350</xdr:rowOff>
    </xdr:to>
    <xdr:pic>
      <xdr:nvPicPr>
        <xdr:cNvPr id="96" name="Picture 95"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5792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61</xdr:row>
      <xdr:rowOff>0</xdr:rowOff>
    </xdr:from>
    <xdr:to>
      <xdr:col>9</xdr:col>
      <xdr:colOff>295275</xdr:colOff>
      <xdr:row>62</xdr:row>
      <xdr:rowOff>104775</xdr:rowOff>
    </xdr:to>
    <xdr:pic>
      <xdr:nvPicPr>
        <xdr:cNvPr id="97" name="Picture 96" descr="http://australia.creditcards.com/assets/images/apply-now.gif">
          <a:hlinkClick xmlns:r="http://schemas.openxmlformats.org/officeDocument/2006/relationships" r:id="rId17" tgtFrame="_blank" tooltip="BP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5792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838200</xdr:colOff>
      <xdr:row>64</xdr:row>
      <xdr:rowOff>133350</xdr:rowOff>
    </xdr:to>
    <xdr:pic>
      <xdr:nvPicPr>
        <xdr:cNvPr id="98" name="Picture 97" descr="Flyer Credit Card">
          <a:hlinkClick xmlns:r="http://schemas.openxmlformats.org/officeDocument/2006/relationships" r:id="rId52"/>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16287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63</xdr:row>
      <xdr:rowOff>0</xdr:rowOff>
    </xdr:from>
    <xdr:to>
      <xdr:col>4</xdr:col>
      <xdr:colOff>66675</xdr:colOff>
      <xdr:row>64</xdr:row>
      <xdr:rowOff>133350</xdr:rowOff>
    </xdr:to>
    <xdr:pic>
      <xdr:nvPicPr>
        <xdr:cNvPr id="99" name="Picture 9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6287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63</xdr:row>
      <xdr:rowOff>0</xdr:rowOff>
    </xdr:from>
    <xdr:to>
      <xdr:col>9</xdr:col>
      <xdr:colOff>295275</xdr:colOff>
      <xdr:row>64</xdr:row>
      <xdr:rowOff>104775</xdr:rowOff>
    </xdr:to>
    <xdr:pic>
      <xdr:nvPicPr>
        <xdr:cNvPr id="100" name="Picture 99" descr="http://australia.creditcards.com/assets/images/apply-now.gif">
          <a:hlinkClick xmlns:r="http://schemas.openxmlformats.org/officeDocument/2006/relationships" r:id="rId21" tgtFrame="_blank" tooltip="Flyer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6287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838200</xdr:colOff>
      <xdr:row>66</xdr:row>
      <xdr:rowOff>104775</xdr:rowOff>
    </xdr:to>
    <xdr:pic>
      <xdr:nvPicPr>
        <xdr:cNvPr id="101" name="Picture 100" descr="Rewards Credit Card Classic Visa">
          <a:hlinkClick xmlns:r="http://schemas.openxmlformats.org/officeDocument/2006/relationships" r:id="rId53"/>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6783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65</xdr:row>
      <xdr:rowOff>0</xdr:rowOff>
    </xdr:from>
    <xdr:to>
      <xdr:col>4</xdr:col>
      <xdr:colOff>66675</xdr:colOff>
      <xdr:row>66</xdr:row>
      <xdr:rowOff>104775</xdr:rowOff>
    </xdr:to>
    <xdr:pic>
      <xdr:nvPicPr>
        <xdr:cNvPr id="102" name="Picture 10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6783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65</xdr:row>
      <xdr:rowOff>0</xdr:rowOff>
    </xdr:from>
    <xdr:to>
      <xdr:col>9</xdr:col>
      <xdr:colOff>295275</xdr:colOff>
      <xdr:row>66</xdr:row>
      <xdr:rowOff>76200</xdr:rowOff>
    </xdr:to>
    <xdr:pic>
      <xdr:nvPicPr>
        <xdr:cNvPr id="103" name="Picture 102" descr="http://australia.creditcards.com/assets/images/apply-now.gif">
          <a:hlinkClick xmlns:r="http://schemas.openxmlformats.org/officeDocument/2006/relationships" r:id="rId17" tgtFrame="_blank" tooltip="Rewards Credit Card Classic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6783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838200</xdr:colOff>
      <xdr:row>68</xdr:row>
      <xdr:rowOff>104775</xdr:rowOff>
    </xdr:to>
    <xdr:pic>
      <xdr:nvPicPr>
        <xdr:cNvPr id="104" name="Picture 103" descr="Rewards Credit Card - Platinum">
          <a:hlinkClick xmlns:r="http://schemas.openxmlformats.org/officeDocument/2006/relationships" r:id="rId54"/>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7592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67</xdr:row>
      <xdr:rowOff>0</xdr:rowOff>
    </xdr:from>
    <xdr:to>
      <xdr:col>4</xdr:col>
      <xdr:colOff>66675</xdr:colOff>
      <xdr:row>68</xdr:row>
      <xdr:rowOff>104775</xdr:rowOff>
    </xdr:to>
    <xdr:pic>
      <xdr:nvPicPr>
        <xdr:cNvPr id="105" name="Picture 10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7592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67</xdr:row>
      <xdr:rowOff>0</xdr:rowOff>
    </xdr:from>
    <xdr:to>
      <xdr:col>9</xdr:col>
      <xdr:colOff>295275</xdr:colOff>
      <xdr:row>68</xdr:row>
      <xdr:rowOff>76200</xdr:rowOff>
    </xdr:to>
    <xdr:pic>
      <xdr:nvPicPr>
        <xdr:cNvPr id="106" name="Picture 105" descr="http://australia.creditcards.com/assets/images/apply-now.gif">
          <a:hlinkClick xmlns:r="http://schemas.openxmlformats.org/officeDocument/2006/relationships" r:id="rId17" tgtFrame="_blank" tooltip="Rewards Credit Card -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75926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69</xdr:row>
      <xdr:rowOff>0</xdr:rowOff>
    </xdr:from>
    <xdr:to>
      <xdr:col>1</xdr:col>
      <xdr:colOff>838200</xdr:colOff>
      <xdr:row>70</xdr:row>
      <xdr:rowOff>142875</xdr:rowOff>
    </xdr:to>
    <xdr:pic>
      <xdr:nvPicPr>
        <xdr:cNvPr id="107" name="Picture 106" descr="Emirates Platinum MasterCard">
          <a:hlinkClick xmlns:r="http://schemas.openxmlformats.org/officeDocument/2006/relationships" r:id="rId55"/>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8240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69</xdr:row>
      <xdr:rowOff>0</xdr:rowOff>
    </xdr:from>
    <xdr:to>
      <xdr:col>4</xdr:col>
      <xdr:colOff>66675</xdr:colOff>
      <xdr:row>70</xdr:row>
      <xdr:rowOff>142875</xdr:rowOff>
    </xdr:to>
    <xdr:pic>
      <xdr:nvPicPr>
        <xdr:cNvPr id="108" name="Picture 107"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8240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69</xdr:row>
      <xdr:rowOff>0</xdr:rowOff>
    </xdr:from>
    <xdr:to>
      <xdr:col>9</xdr:col>
      <xdr:colOff>295275</xdr:colOff>
      <xdr:row>70</xdr:row>
      <xdr:rowOff>114300</xdr:rowOff>
    </xdr:to>
    <xdr:pic>
      <xdr:nvPicPr>
        <xdr:cNvPr id="109" name="Picture 108" descr="http://australia.creditcards.com/assets/images/apply-now.gif">
          <a:hlinkClick xmlns:r="http://schemas.openxmlformats.org/officeDocument/2006/relationships" r:id="rId56" tgtFrame="_blank" tooltip="Emirates Platinum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82403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838200</xdr:colOff>
      <xdr:row>72</xdr:row>
      <xdr:rowOff>133350</xdr:rowOff>
    </xdr:to>
    <xdr:pic>
      <xdr:nvPicPr>
        <xdr:cNvPr id="110" name="Picture 109" descr="High Flyer Credit Card">
          <a:hlinkClick xmlns:r="http://schemas.openxmlformats.org/officeDocument/2006/relationships" r:id="rId57"/>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18888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71</xdr:row>
      <xdr:rowOff>0</xdr:rowOff>
    </xdr:from>
    <xdr:to>
      <xdr:col>4</xdr:col>
      <xdr:colOff>66675</xdr:colOff>
      <xdr:row>72</xdr:row>
      <xdr:rowOff>133350</xdr:rowOff>
    </xdr:to>
    <xdr:pic>
      <xdr:nvPicPr>
        <xdr:cNvPr id="111" name="Picture 110"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8888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71</xdr:row>
      <xdr:rowOff>0</xdr:rowOff>
    </xdr:from>
    <xdr:to>
      <xdr:col>9</xdr:col>
      <xdr:colOff>295275</xdr:colOff>
      <xdr:row>72</xdr:row>
      <xdr:rowOff>104775</xdr:rowOff>
    </xdr:to>
    <xdr:pic>
      <xdr:nvPicPr>
        <xdr:cNvPr id="112" name="Picture 111" descr="http://australia.creditcards.com/assets/images/apply-now.gif">
          <a:hlinkClick xmlns:r="http://schemas.openxmlformats.org/officeDocument/2006/relationships" r:id="rId25" tgtFrame="_blank" tooltip="High Flyer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88880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76200</xdr:colOff>
      <xdr:row>4</xdr:row>
      <xdr:rowOff>133350</xdr:rowOff>
    </xdr:to>
    <xdr:pic>
      <xdr:nvPicPr>
        <xdr:cNvPr id="2" name="Picture 1" descr="Zero MasterCard">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828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4</xdr:col>
      <xdr:colOff>228600</xdr:colOff>
      <xdr:row>4</xdr:row>
      <xdr:rowOff>133350</xdr:rowOff>
    </xdr:to>
    <xdr:pic>
      <xdr:nvPicPr>
        <xdr:cNvPr id="3" name="Picture 2" descr="Mastercar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828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xdr:row>
      <xdr:rowOff>0</xdr:rowOff>
    </xdr:from>
    <xdr:to>
      <xdr:col>9</xdr:col>
      <xdr:colOff>295275</xdr:colOff>
      <xdr:row>4</xdr:row>
      <xdr:rowOff>104775</xdr:rowOff>
    </xdr:to>
    <xdr:pic>
      <xdr:nvPicPr>
        <xdr:cNvPr id="4" name="Picture 3" descr="http://australia.creditcards.com/assets/images/apply-now.gif">
          <a:hlinkClick xmlns:r="http://schemas.openxmlformats.org/officeDocument/2006/relationships" r:id="rId4" tgtFrame="_blank" tooltip="Zero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8286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2</xdr:col>
      <xdr:colOff>76200</xdr:colOff>
      <xdr:row>5</xdr:row>
      <xdr:rowOff>295275</xdr:rowOff>
    </xdr:to>
    <xdr:pic>
      <xdr:nvPicPr>
        <xdr:cNvPr id="5" name="Picture 4" descr="No Annual Fee Credit Card">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13239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xdr:row>
      <xdr:rowOff>0</xdr:rowOff>
    </xdr:from>
    <xdr:to>
      <xdr:col>4</xdr:col>
      <xdr:colOff>228600</xdr:colOff>
      <xdr:row>5</xdr:row>
      <xdr:rowOff>295275</xdr:rowOff>
    </xdr:to>
    <xdr:pic>
      <xdr:nvPicPr>
        <xdr:cNvPr id="6" name="Picture 5" descr="Visa"/>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3239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xdr:row>
      <xdr:rowOff>0</xdr:rowOff>
    </xdr:from>
    <xdr:to>
      <xdr:col>9</xdr:col>
      <xdr:colOff>295275</xdr:colOff>
      <xdr:row>5</xdr:row>
      <xdr:rowOff>266700</xdr:rowOff>
    </xdr:to>
    <xdr:pic>
      <xdr:nvPicPr>
        <xdr:cNvPr id="7" name="Picture 6" descr="http://australia.creditcards.com/assets/images/apply-now.gif">
          <a:hlinkClick xmlns:r="http://schemas.openxmlformats.org/officeDocument/2006/relationships" r:id="rId9" tgtFrame="_blank" tooltip="No Annual Fee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3239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2</xdr:col>
      <xdr:colOff>76200</xdr:colOff>
      <xdr:row>7</xdr:row>
      <xdr:rowOff>295275</xdr:rowOff>
    </xdr:to>
    <xdr:pic>
      <xdr:nvPicPr>
        <xdr:cNvPr id="8" name="Picture 7" descr="No Annual Fee MasterCard">
          <a:hlinkClick xmlns:r="http://schemas.openxmlformats.org/officeDocument/2006/relationships" r:id="rId10"/>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2133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xdr:row>
      <xdr:rowOff>0</xdr:rowOff>
    </xdr:from>
    <xdr:to>
      <xdr:col>4</xdr:col>
      <xdr:colOff>228600</xdr:colOff>
      <xdr:row>7</xdr:row>
      <xdr:rowOff>295275</xdr:rowOff>
    </xdr:to>
    <xdr:pic>
      <xdr:nvPicPr>
        <xdr:cNvPr id="9" name="Picture 8" descr="Mastercar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2133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7</xdr:row>
      <xdr:rowOff>0</xdr:rowOff>
    </xdr:from>
    <xdr:to>
      <xdr:col>9</xdr:col>
      <xdr:colOff>295275</xdr:colOff>
      <xdr:row>7</xdr:row>
      <xdr:rowOff>266700</xdr:rowOff>
    </xdr:to>
    <xdr:pic>
      <xdr:nvPicPr>
        <xdr:cNvPr id="10" name="Picture 9" descr="http://australia.creditcards.com/assets/images/apply-now.gif">
          <a:hlinkClick xmlns:r="http://schemas.openxmlformats.org/officeDocument/2006/relationships" r:id="rId4" tgtFrame="_blank" tooltip="No Annual Fe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21336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2</xdr:col>
      <xdr:colOff>76200</xdr:colOff>
      <xdr:row>9</xdr:row>
      <xdr:rowOff>295275</xdr:rowOff>
    </xdr:to>
    <xdr:pic>
      <xdr:nvPicPr>
        <xdr:cNvPr id="11" name="Picture 10" descr="No Annual Fee Visa">
          <a:hlinkClick xmlns:r="http://schemas.openxmlformats.org/officeDocument/2006/relationships" r:id="rId12"/>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294322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xdr:row>
      <xdr:rowOff>0</xdr:rowOff>
    </xdr:from>
    <xdr:to>
      <xdr:col>4</xdr:col>
      <xdr:colOff>228600</xdr:colOff>
      <xdr:row>9</xdr:row>
      <xdr:rowOff>295275</xdr:rowOff>
    </xdr:to>
    <xdr:pic>
      <xdr:nvPicPr>
        <xdr:cNvPr id="12" name="Picture 11" descr="Visa"/>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294322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838200</xdr:colOff>
      <xdr:row>2</xdr:row>
      <xdr:rowOff>133350</xdr:rowOff>
    </xdr:to>
    <xdr:pic>
      <xdr:nvPicPr>
        <xdr:cNvPr id="2" name="Picture 1" descr="Low Rate Visa Card">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4953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4</xdr:col>
      <xdr:colOff>142875</xdr:colOff>
      <xdr:row>2</xdr:row>
      <xdr:rowOff>133350</xdr:rowOff>
    </xdr:to>
    <xdr:pic>
      <xdr:nvPicPr>
        <xdr:cNvPr id="3" name="Picture 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4953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xdr:row>
      <xdr:rowOff>0</xdr:rowOff>
    </xdr:from>
    <xdr:to>
      <xdr:col>12</xdr:col>
      <xdr:colOff>295275</xdr:colOff>
      <xdr:row>2</xdr:row>
      <xdr:rowOff>104775</xdr:rowOff>
    </xdr:to>
    <xdr:pic>
      <xdr:nvPicPr>
        <xdr:cNvPr id="4" name="Picture 3" descr="http://australia.creditcards.com/assets/images/apply-now.gif">
          <a:hlinkClick xmlns:r="http://schemas.openxmlformats.org/officeDocument/2006/relationships" r:id="rId4" tgtFrame="_blank" tooltip="Low Rate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953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0</xdr:rowOff>
    </xdr:from>
    <xdr:to>
      <xdr:col>1</xdr:col>
      <xdr:colOff>838200</xdr:colOff>
      <xdr:row>4</xdr:row>
      <xdr:rowOff>95250</xdr:rowOff>
    </xdr:to>
    <xdr:pic>
      <xdr:nvPicPr>
        <xdr:cNvPr id="5" name="Picture 4" descr="MasterCard">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990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4</xdr:col>
      <xdr:colOff>142875</xdr:colOff>
      <xdr:row>4</xdr:row>
      <xdr:rowOff>95250</xdr:rowOff>
    </xdr:to>
    <xdr:pic>
      <xdr:nvPicPr>
        <xdr:cNvPr id="6" name="Picture 5"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990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xdr:row>
      <xdr:rowOff>0</xdr:rowOff>
    </xdr:from>
    <xdr:to>
      <xdr:col>12</xdr:col>
      <xdr:colOff>295275</xdr:colOff>
      <xdr:row>4</xdr:row>
      <xdr:rowOff>66675</xdr:rowOff>
    </xdr:to>
    <xdr:pic>
      <xdr:nvPicPr>
        <xdr:cNvPr id="7" name="Picture 6" descr="http://australia.creditcards.com/assets/images/apply-now.gif">
          <a:hlinkClick xmlns:r="http://schemas.openxmlformats.org/officeDocument/2006/relationships" r:id="rId9" tgtFrame="_blank" tooltip="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906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0</xdr:rowOff>
    </xdr:from>
    <xdr:to>
      <xdr:col>1</xdr:col>
      <xdr:colOff>838200</xdr:colOff>
      <xdr:row>4</xdr:row>
      <xdr:rowOff>95250</xdr:rowOff>
    </xdr:to>
    <xdr:pic>
      <xdr:nvPicPr>
        <xdr:cNvPr id="8" name="Picture 7" descr="Low Rate Visa CreditCard">
          <a:hlinkClick xmlns:r="http://schemas.openxmlformats.org/officeDocument/2006/relationships" r:id="rId10"/>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1485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4</xdr:col>
      <xdr:colOff>142875</xdr:colOff>
      <xdr:row>4</xdr:row>
      <xdr:rowOff>95250</xdr:rowOff>
    </xdr:to>
    <xdr:pic>
      <xdr:nvPicPr>
        <xdr:cNvPr id="9" name="Picture 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485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xdr:row>
      <xdr:rowOff>0</xdr:rowOff>
    </xdr:from>
    <xdr:to>
      <xdr:col>12</xdr:col>
      <xdr:colOff>295275</xdr:colOff>
      <xdr:row>4</xdr:row>
      <xdr:rowOff>66675</xdr:rowOff>
    </xdr:to>
    <xdr:pic>
      <xdr:nvPicPr>
        <xdr:cNvPr id="10" name="Picture 9" descr="http://australia.creditcards.com/assets/images/apply-now.gif">
          <a:hlinkClick xmlns:r="http://schemas.openxmlformats.org/officeDocument/2006/relationships" r:id="rId12" tgtFrame="_blank" tooltip="Low Rate Visa Credit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859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838200</xdr:colOff>
      <xdr:row>6</xdr:row>
      <xdr:rowOff>133350</xdr:rowOff>
    </xdr:to>
    <xdr:pic>
      <xdr:nvPicPr>
        <xdr:cNvPr id="11" name="Picture 10" descr="Breeze MasterCard">
          <a:hlinkClick xmlns:r="http://schemas.openxmlformats.org/officeDocument/2006/relationships" r:id="rId13"/>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2133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xdr:row>
      <xdr:rowOff>0</xdr:rowOff>
    </xdr:from>
    <xdr:to>
      <xdr:col>4</xdr:col>
      <xdr:colOff>142875</xdr:colOff>
      <xdr:row>6</xdr:row>
      <xdr:rowOff>133350</xdr:rowOff>
    </xdr:to>
    <xdr:pic>
      <xdr:nvPicPr>
        <xdr:cNvPr id="12" name="Picture 11"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2133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xdr:row>
      <xdr:rowOff>0</xdr:rowOff>
    </xdr:from>
    <xdr:to>
      <xdr:col>12</xdr:col>
      <xdr:colOff>295275</xdr:colOff>
      <xdr:row>6</xdr:row>
      <xdr:rowOff>104775</xdr:rowOff>
    </xdr:to>
    <xdr:pic>
      <xdr:nvPicPr>
        <xdr:cNvPr id="13" name="Picture 12" descr="http://australia.creditcards.com/assets/images/apply-now.gif">
          <a:hlinkClick xmlns:r="http://schemas.openxmlformats.org/officeDocument/2006/relationships" r:id="rId4" tgtFrame="_blank" tooltip="Breez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21336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838200</xdr:colOff>
      <xdr:row>8</xdr:row>
      <xdr:rowOff>133350</xdr:rowOff>
    </xdr:to>
    <xdr:pic>
      <xdr:nvPicPr>
        <xdr:cNvPr id="14" name="Picture 13" descr="Clear Platinum Visa">
          <a:hlinkClick xmlns:r="http://schemas.openxmlformats.org/officeDocument/2006/relationships" r:id="rId15"/>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2628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xdr:row>
      <xdr:rowOff>0</xdr:rowOff>
    </xdr:from>
    <xdr:to>
      <xdr:col>4</xdr:col>
      <xdr:colOff>142875</xdr:colOff>
      <xdr:row>8</xdr:row>
      <xdr:rowOff>133350</xdr:rowOff>
    </xdr:to>
    <xdr:pic>
      <xdr:nvPicPr>
        <xdr:cNvPr id="15" name="Picture 1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2628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7</xdr:row>
      <xdr:rowOff>0</xdr:rowOff>
    </xdr:from>
    <xdr:to>
      <xdr:col>12</xdr:col>
      <xdr:colOff>295275</xdr:colOff>
      <xdr:row>8</xdr:row>
      <xdr:rowOff>104775</xdr:rowOff>
    </xdr:to>
    <xdr:pic>
      <xdr:nvPicPr>
        <xdr:cNvPr id="16" name="Picture 15" descr="http://australia.creditcards.com/assets/images/apply-now.gif">
          <a:hlinkClick xmlns:r="http://schemas.openxmlformats.org/officeDocument/2006/relationships" r:id="rId17" tgtFrame="_blank" tooltip="Clear Platinum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26289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838200</xdr:colOff>
      <xdr:row>10</xdr:row>
      <xdr:rowOff>133350</xdr:rowOff>
    </xdr:to>
    <xdr:pic>
      <xdr:nvPicPr>
        <xdr:cNvPr id="17" name="Picture 16" descr="Clear Card">
          <a:hlinkClick xmlns:r="http://schemas.openxmlformats.org/officeDocument/2006/relationships" r:id="rId18"/>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31242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xdr:row>
      <xdr:rowOff>0</xdr:rowOff>
    </xdr:from>
    <xdr:to>
      <xdr:col>4</xdr:col>
      <xdr:colOff>142875</xdr:colOff>
      <xdr:row>10</xdr:row>
      <xdr:rowOff>133350</xdr:rowOff>
    </xdr:to>
    <xdr:pic>
      <xdr:nvPicPr>
        <xdr:cNvPr id="18" name="Picture 1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31242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9</xdr:row>
      <xdr:rowOff>0</xdr:rowOff>
    </xdr:from>
    <xdr:to>
      <xdr:col>12</xdr:col>
      <xdr:colOff>295275</xdr:colOff>
      <xdr:row>10</xdr:row>
      <xdr:rowOff>104775</xdr:rowOff>
    </xdr:to>
    <xdr:pic>
      <xdr:nvPicPr>
        <xdr:cNvPr id="19" name="Picture 18" descr="http://australia.creditcards.com/assets/images/apply-now.gif">
          <a:hlinkClick xmlns:r="http://schemas.openxmlformats.org/officeDocument/2006/relationships" r:id="rId17" tgtFrame="_blank" tooltip="Clear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31242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838200</xdr:colOff>
      <xdr:row>12</xdr:row>
      <xdr:rowOff>133350</xdr:rowOff>
    </xdr:to>
    <xdr:pic>
      <xdr:nvPicPr>
        <xdr:cNvPr id="20" name="Picture 19" descr="Vertigo MasterCard">
          <a:hlinkClick xmlns:r="http://schemas.openxmlformats.org/officeDocument/2006/relationships" r:id="rId19"/>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36195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11</xdr:row>
      <xdr:rowOff>0</xdr:rowOff>
    </xdr:from>
    <xdr:to>
      <xdr:col>4</xdr:col>
      <xdr:colOff>142875</xdr:colOff>
      <xdr:row>12</xdr:row>
      <xdr:rowOff>133350</xdr:rowOff>
    </xdr:to>
    <xdr:pic>
      <xdr:nvPicPr>
        <xdr:cNvPr id="21" name="Picture 20"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36195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11</xdr:row>
      <xdr:rowOff>0</xdr:rowOff>
    </xdr:from>
    <xdr:to>
      <xdr:col>12</xdr:col>
      <xdr:colOff>295275</xdr:colOff>
      <xdr:row>12</xdr:row>
      <xdr:rowOff>104775</xdr:rowOff>
    </xdr:to>
    <xdr:pic>
      <xdr:nvPicPr>
        <xdr:cNvPr id="22" name="Picture 21" descr="http://australia.creditcards.com/assets/images/apply-now.gif">
          <a:hlinkClick xmlns:r="http://schemas.openxmlformats.org/officeDocument/2006/relationships" r:id="rId21" tgtFrame="_blank" tooltip="Vertigo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36195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838200</xdr:colOff>
      <xdr:row>14</xdr:row>
      <xdr:rowOff>133350</xdr:rowOff>
    </xdr:to>
    <xdr:pic>
      <xdr:nvPicPr>
        <xdr:cNvPr id="23" name="Picture 22" descr="Low Rate Visa Card">
          <a:hlinkClick xmlns:r="http://schemas.openxmlformats.org/officeDocument/2006/relationships" r:id="rId22"/>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4114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13</xdr:row>
      <xdr:rowOff>0</xdr:rowOff>
    </xdr:from>
    <xdr:to>
      <xdr:col>4</xdr:col>
      <xdr:colOff>142875</xdr:colOff>
      <xdr:row>14</xdr:row>
      <xdr:rowOff>133350</xdr:rowOff>
    </xdr:to>
    <xdr:pic>
      <xdr:nvPicPr>
        <xdr:cNvPr id="24" name="Picture 23"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4114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13</xdr:row>
      <xdr:rowOff>0</xdr:rowOff>
    </xdr:from>
    <xdr:to>
      <xdr:col>12</xdr:col>
      <xdr:colOff>295275</xdr:colOff>
      <xdr:row>14</xdr:row>
      <xdr:rowOff>104775</xdr:rowOff>
    </xdr:to>
    <xdr:pic>
      <xdr:nvPicPr>
        <xdr:cNvPr id="25" name="Picture 24" descr="http://australia.creditcards.com/assets/images/apply-now.gif">
          <a:hlinkClick xmlns:r="http://schemas.openxmlformats.org/officeDocument/2006/relationships" r:id="rId12" tgtFrame="_blank" tooltip="Low Rate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1148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838200</xdr:colOff>
      <xdr:row>16</xdr:row>
      <xdr:rowOff>133350</xdr:rowOff>
    </xdr:to>
    <xdr:pic>
      <xdr:nvPicPr>
        <xdr:cNvPr id="26" name="Picture 25" descr="Low Rate MasterCard">
          <a:hlinkClick xmlns:r="http://schemas.openxmlformats.org/officeDocument/2006/relationships" r:id="rId24"/>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4610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xdr:row>
      <xdr:rowOff>0</xdr:rowOff>
    </xdr:from>
    <xdr:to>
      <xdr:col>4</xdr:col>
      <xdr:colOff>142875</xdr:colOff>
      <xdr:row>16</xdr:row>
      <xdr:rowOff>133350</xdr:rowOff>
    </xdr:to>
    <xdr:pic>
      <xdr:nvPicPr>
        <xdr:cNvPr id="27" name="Picture 26"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4610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15</xdr:row>
      <xdr:rowOff>0</xdr:rowOff>
    </xdr:from>
    <xdr:to>
      <xdr:col>12</xdr:col>
      <xdr:colOff>295275</xdr:colOff>
      <xdr:row>16</xdr:row>
      <xdr:rowOff>104775</xdr:rowOff>
    </xdr:to>
    <xdr:pic>
      <xdr:nvPicPr>
        <xdr:cNvPr id="28" name="Picture 27" descr="http://australia.creditcards.com/assets/images/apply-now.gif">
          <a:hlinkClick xmlns:r="http://schemas.openxmlformats.org/officeDocument/2006/relationships" r:id="rId25" tgtFrame="_blank" tooltip="Low Rat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6101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762000</xdr:colOff>
      <xdr:row>19</xdr:row>
      <xdr:rowOff>295275</xdr:rowOff>
    </xdr:to>
    <xdr:pic>
      <xdr:nvPicPr>
        <xdr:cNvPr id="29" name="Picture 28" descr="Low Rate MasterCard">
          <a:hlinkClick xmlns:r="http://schemas.openxmlformats.org/officeDocument/2006/relationships" r:id="rId26"/>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510540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xdr:row>
      <xdr:rowOff>0</xdr:rowOff>
    </xdr:from>
    <xdr:to>
      <xdr:col>4</xdr:col>
      <xdr:colOff>142875</xdr:colOff>
      <xdr:row>19</xdr:row>
      <xdr:rowOff>295275</xdr:rowOff>
    </xdr:to>
    <xdr:pic>
      <xdr:nvPicPr>
        <xdr:cNvPr id="30" name="Picture 29"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51054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19</xdr:row>
      <xdr:rowOff>0</xdr:rowOff>
    </xdr:from>
    <xdr:to>
      <xdr:col>12</xdr:col>
      <xdr:colOff>295275</xdr:colOff>
      <xdr:row>19</xdr:row>
      <xdr:rowOff>266700</xdr:rowOff>
    </xdr:to>
    <xdr:pic>
      <xdr:nvPicPr>
        <xdr:cNvPr id="31" name="Picture 30" descr="http://australia.creditcards.com/assets/images/apply-now.gif">
          <a:hlinkClick xmlns:r="http://schemas.openxmlformats.org/officeDocument/2006/relationships" r:id="rId4" tgtFrame="_blank" tooltip="Low Rat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51054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838200</xdr:colOff>
      <xdr:row>22</xdr:row>
      <xdr:rowOff>133350</xdr:rowOff>
    </xdr:to>
    <xdr:pic>
      <xdr:nvPicPr>
        <xdr:cNvPr id="32" name="Picture 31" descr="Platinum Visa">
          <a:hlinkClick xmlns:r="http://schemas.openxmlformats.org/officeDocument/2006/relationships" r:id="rId28"/>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55911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xdr:row>
      <xdr:rowOff>0</xdr:rowOff>
    </xdr:from>
    <xdr:to>
      <xdr:col>4</xdr:col>
      <xdr:colOff>142875</xdr:colOff>
      <xdr:row>22</xdr:row>
      <xdr:rowOff>133350</xdr:rowOff>
    </xdr:to>
    <xdr:pic>
      <xdr:nvPicPr>
        <xdr:cNvPr id="33" name="Picture 3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55911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21</xdr:row>
      <xdr:rowOff>0</xdr:rowOff>
    </xdr:from>
    <xdr:to>
      <xdr:col>12</xdr:col>
      <xdr:colOff>295275</xdr:colOff>
      <xdr:row>22</xdr:row>
      <xdr:rowOff>104775</xdr:rowOff>
    </xdr:to>
    <xdr:pic>
      <xdr:nvPicPr>
        <xdr:cNvPr id="34" name="Picture 33" descr="http://australia.creditcards.com/assets/images/apply-now.gif">
          <a:hlinkClick xmlns:r="http://schemas.openxmlformats.org/officeDocument/2006/relationships" r:id="rId21" tgtFrame="_blank" tooltip="Platinum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55911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838200</xdr:colOff>
      <xdr:row>24</xdr:row>
      <xdr:rowOff>133350</xdr:rowOff>
    </xdr:to>
    <xdr:pic>
      <xdr:nvPicPr>
        <xdr:cNvPr id="35" name="Picture 34" descr="Zero MasterCard">
          <a:hlinkClick xmlns:r="http://schemas.openxmlformats.org/officeDocument/2006/relationships" r:id="rId29"/>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6086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xdr:row>
      <xdr:rowOff>0</xdr:rowOff>
    </xdr:from>
    <xdr:to>
      <xdr:col>4</xdr:col>
      <xdr:colOff>142875</xdr:colOff>
      <xdr:row>24</xdr:row>
      <xdr:rowOff>133350</xdr:rowOff>
    </xdr:to>
    <xdr:pic>
      <xdr:nvPicPr>
        <xdr:cNvPr id="36" name="Picture 35"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6086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23</xdr:row>
      <xdr:rowOff>0</xdr:rowOff>
    </xdr:from>
    <xdr:to>
      <xdr:col>12</xdr:col>
      <xdr:colOff>295275</xdr:colOff>
      <xdr:row>24</xdr:row>
      <xdr:rowOff>104775</xdr:rowOff>
    </xdr:to>
    <xdr:pic>
      <xdr:nvPicPr>
        <xdr:cNvPr id="37" name="Picture 36" descr="http://australia.creditcards.com/assets/images/apply-now.gif">
          <a:hlinkClick xmlns:r="http://schemas.openxmlformats.org/officeDocument/2006/relationships" r:id="rId25" tgtFrame="_blank" tooltip="Zero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60864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838200</xdr:colOff>
      <xdr:row>25</xdr:row>
      <xdr:rowOff>295275</xdr:rowOff>
    </xdr:to>
    <xdr:pic>
      <xdr:nvPicPr>
        <xdr:cNvPr id="38" name="Picture 37" descr="No Annual Fee Credit Card">
          <a:hlinkClick xmlns:r="http://schemas.openxmlformats.org/officeDocument/2006/relationships" r:id="rId30"/>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6581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0</xdr:rowOff>
    </xdr:from>
    <xdr:to>
      <xdr:col>4</xdr:col>
      <xdr:colOff>142875</xdr:colOff>
      <xdr:row>25</xdr:row>
      <xdr:rowOff>295275</xdr:rowOff>
    </xdr:to>
    <xdr:pic>
      <xdr:nvPicPr>
        <xdr:cNvPr id="39" name="Picture 3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6581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25</xdr:row>
      <xdr:rowOff>0</xdr:rowOff>
    </xdr:from>
    <xdr:to>
      <xdr:col>12</xdr:col>
      <xdr:colOff>295275</xdr:colOff>
      <xdr:row>25</xdr:row>
      <xdr:rowOff>266700</xdr:rowOff>
    </xdr:to>
    <xdr:pic>
      <xdr:nvPicPr>
        <xdr:cNvPr id="40" name="Picture 39" descr="http://australia.creditcards.com/assets/images/apply-now.gif">
          <a:hlinkClick xmlns:r="http://schemas.openxmlformats.org/officeDocument/2006/relationships" r:id="rId21" tgtFrame="_blank" tooltip="No Annual Fee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65817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762000</xdr:colOff>
      <xdr:row>28</xdr:row>
      <xdr:rowOff>133350</xdr:rowOff>
    </xdr:to>
    <xdr:pic>
      <xdr:nvPicPr>
        <xdr:cNvPr id="41" name="Picture 40" descr="Platinum">
          <a:hlinkClick xmlns:r="http://schemas.openxmlformats.org/officeDocument/2006/relationships" r:id="rId32"/>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739140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27</xdr:row>
      <xdr:rowOff>0</xdr:rowOff>
    </xdr:from>
    <xdr:to>
      <xdr:col>4</xdr:col>
      <xdr:colOff>142875</xdr:colOff>
      <xdr:row>28</xdr:row>
      <xdr:rowOff>133350</xdr:rowOff>
    </xdr:to>
    <xdr:pic>
      <xdr:nvPicPr>
        <xdr:cNvPr id="42" name="Picture 4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73914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27</xdr:row>
      <xdr:rowOff>0</xdr:rowOff>
    </xdr:from>
    <xdr:to>
      <xdr:col>12</xdr:col>
      <xdr:colOff>295275</xdr:colOff>
      <xdr:row>28</xdr:row>
      <xdr:rowOff>104775</xdr:rowOff>
    </xdr:to>
    <xdr:pic>
      <xdr:nvPicPr>
        <xdr:cNvPr id="43" name="Picture 42" descr="http://australia.creditcards.com/assets/images/apply-now.gif">
          <a:hlinkClick xmlns:r="http://schemas.openxmlformats.org/officeDocument/2006/relationships" r:id="rId4" tgtFrame="_blank" tooltip="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73914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838200</xdr:colOff>
      <xdr:row>30</xdr:row>
      <xdr:rowOff>133350</xdr:rowOff>
    </xdr:to>
    <xdr:pic>
      <xdr:nvPicPr>
        <xdr:cNvPr id="44" name="Picture 43" descr="More MasterCard">
          <a:hlinkClick xmlns:r="http://schemas.openxmlformats.org/officeDocument/2006/relationships" r:id="rId33"/>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7724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xdr:row>
      <xdr:rowOff>0</xdr:rowOff>
    </xdr:from>
    <xdr:to>
      <xdr:col>4</xdr:col>
      <xdr:colOff>142875</xdr:colOff>
      <xdr:row>30</xdr:row>
      <xdr:rowOff>133350</xdr:rowOff>
    </xdr:to>
    <xdr:pic>
      <xdr:nvPicPr>
        <xdr:cNvPr id="45" name="Picture 44"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7724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29</xdr:row>
      <xdr:rowOff>0</xdr:rowOff>
    </xdr:from>
    <xdr:to>
      <xdr:col>12</xdr:col>
      <xdr:colOff>295275</xdr:colOff>
      <xdr:row>30</xdr:row>
      <xdr:rowOff>104775</xdr:rowOff>
    </xdr:to>
    <xdr:pic>
      <xdr:nvPicPr>
        <xdr:cNvPr id="46" name="Picture 45" descr="http://australia.creditcards.com/assets/images/apply-now.gif">
          <a:hlinkClick xmlns:r="http://schemas.openxmlformats.org/officeDocument/2006/relationships" r:id="rId4" tgtFrame="_blank" tooltip="Mor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77247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762000</xdr:colOff>
      <xdr:row>32</xdr:row>
      <xdr:rowOff>133350</xdr:rowOff>
    </xdr:to>
    <xdr:pic>
      <xdr:nvPicPr>
        <xdr:cNvPr id="47" name="Picture 46" descr="First">
          <a:hlinkClick xmlns:r="http://schemas.openxmlformats.org/officeDocument/2006/relationships" r:id="rId34"/>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8220075"/>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31</xdr:row>
      <xdr:rowOff>0</xdr:rowOff>
    </xdr:from>
    <xdr:to>
      <xdr:col>4</xdr:col>
      <xdr:colOff>142875</xdr:colOff>
      <xdr:row>32</xdr:row>
      <xdr:rowOff>133350</xdr:rowOff>
    </xdr:to>
    <xdr:pic>
      <xdr:nvPicPr>
        <xdr:cNvPr id="48" name="Picture 4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8220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31</xdr:row>
      <xdr:rowOff>0</xdr:rowOff>
    </xdr:from>
    <xdr:to>
      <xdr:col>12</xdr:col>
      <xdr:colOff>295275</xdr:colOff>
      <xdr:row>32</xdr:row>
      <xdr:rowOff>104775</xdr:rowOff>
    </xdr:to>
    <xdr:pic>
      <xdr:nvPicPr>
        <xdr:cNvPr id="49" name="Picture 48" descr="http://australia.creditcards.com/assets/images/apply-now.gif">
          <a:hlinkClick xmlns:r="http://schemas.openxmlformats.org/officeDocument/2006/relationships" r:id="rId4" tgtFrame="_blank" tooltip="Fir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82200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838200</xdr:colOff>
      <xdr:row>34</xdr:row>
      <xdr:rowOff>133350</xdr:rowOff>
    </xdr:to>
    <xdr:pic>
      <xdr:nvPicPr>
        <xdr:cNvPr id="50" name="Picture 49" descr="55 day Gold Visa Card">
          <a:hlinkClick xmlns:r="http://schemas.openxmlformats.org/officeDocument/2006/relationships" r:id="rId35"/>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8553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33</xdr:row>
      <xdr:rowOff>0</xdr:rowOff>
    </xdr:from>
    <xdr:to>
      <xdr:col>4</xdr:col>
      <xdr:colOff>142875</xdr:colOff>
      <xdr:row>34</xdr:row>
      <xdr:rowOff>133350</xdr:rowOff>
    </xdr:to>
    <xdr:pic>
      <xdr:nvPicPr>
        <xdr:cNvPr id="51" name="Picture 50"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8553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33</xdr:row>
      <xdr:rowOff>0</xdr:rowOff>
    </xdr:from>
    <xdr:to>
      <xdr:col>12</xdr:col>
      <xdr:colOff>295275</xdr:colOff>
      <xdr:row>34</xdr:row>
      <xdr:rowOff>104775</xdr:rowOff>
    </xdr:to>
    <xdr:pic>
      <xdr:nvPicPr>
        <xdr:cNvPr id="52" name="Picture 51" descr="http://australia.creditcards.com/assets/images/apply-now.gif">
          <a:hlinkClick xmlns:r="http://schemas.openxmlformats.org/officeDocument/2006/relationships" r:id="rId12" tgtFrame="_blank" tooltip="55 day Gold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8553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838200</xdr:colOff>
      <xdr:row>36</xdr:row>
      <xdr:rowOff>133350</xdr:rowOff>
    </xdr:to>
    <xdr:pic>
      <xdr:nvPicPr>
        <xdr:cNvPr id="53" name="Picture 52" descr="55 day MasterCard">
          <a:hlinkClick xmlns:r="http://schemas.openxmlformats.org/officeDocument/2006/relationships" r:id="rId36"/>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9048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35</xdr:row>
      <xdr:rowOff>0</xdr:rowOff>
    </xdr:from>
    <xdr:to>
      <xdr:col>4</xdr:col>
      <xdr:colOff>142875</xdr:colOff>
      <xdr:row>36</xdr:row>
      <xdr:rowOff>133350</xdr:rowOff>
    </xdr:to>
    <xdr:pic>
      <xdr:nvPicPr>
        <xdr:cNvPr id="54" name="Picture 53"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9048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35</xdr:row>
      <xdr:rowOff>0</xdr:rowOff>
    </xdr:from>
    <xdr:to>
      <xdr:col>12</xdr:col>
      <xdr:colOff>295275</xdr:colOff>
      <xdr:row>36</xdr:row>
      <xdr:rowOff>104775</xdr:rowOff>
    </xdr:to>
    <xdr:pic>
      <xdr:nvPicPr>
        <xdr:cNvPr id="55" name="Picture 54" descr="http://australia.creditcards.com/assets/images/apply-now.gif">
          <a:hlinkClick xmlns:r="http://schemas.openxmlformats.org/officeDocument/2006/relationships" r:id="rId4" tgtFrame="_blank" tooltip="55 day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048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838200</xdr:colOff>
      <xdr:row>38</xdr:row>
      <xdr:rowOff>133350</xdr:rowOff>
    </xdr:to>
    <xdr:pic>
      <xdr:nvPicPr>
        <xdr:cNvPr id="56" name="Picture 55" descr="55 day Visa Card">
          <a:hlinkClick xmlns:r="http://schemas.openxmlformats.org/officeDocument/2006/relationships" r:id="rId37"/>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9544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37</xdr:row>
      <xdr:rowOff>0</xdr:rowOff>
    </xdr:from>
    <xdr:to>
      <xdr:col>4</xdr:col>
      <xdr:colOff>142875</xdr:colOff>
      <xdr:row>38</xdr:row>
      <xdr:rowOff>133350</xdr:rowOff>
    </xdr:to>
    <xdr:pic>
      <xdr:nvPicPr>
        <xdr:cNvPr id="57" name="Picture 56"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9544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37</xdr:row>
      <xdr:rowOff>0</xdr:rowOff>
    </xdr:from>
    <xdr:to>
      <xdr:col>12</xdr:col>
      <xdr:colOff>295275</xdr:colOff>
      <xdr:row>38</xdr:row>
      <xdr:rowOff>104775</xdr:rowOff>
    </xdr:to>
    <xdr:pic>
      <xdr:nvPicPr>
        <xdr:cNvPr id="58" name="Picture 57" descr="http://australia.creditcards.com/assets/images/apply-now.gif">
          <a:hlinkClick xmlns:r="http://schemas.openxmlformats.org/officeDocument/2006/relationships" r:id="rId4" tgtFrame="_blank" tooltip="55 day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544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838200</xdr:colOff>
      <xdr:row>40</xdr:row>
      <xdr:rowOff>85725</xdr:rowOff>
    </xdr:to>
    <xdr:pic>
      <xdr:nvPicPr>
        <xdr:cNvPr id="59" name="Picture 58" descr="55 day Gold MasterCard">
          <a:hlinkClick xmlns:r="http://schemas.openxmlformats.org/officeDocument/2006/relationships" r:id="rId38"/>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10039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39</xdr:row>
      <xdr:rowOff>0</xdr:rowOff>
    </xdr:from>
    <xdr:to>
      <xdr:col>4</xdr:col>
      <xdr:colOff>142875</xdr:colOff>
      <xdr:row>40</xdr:row>
      <xdr:rowOff>85725</xdr:rowOff>
    </xdr:to>
    <xdr:pic>
      <xdr:nvPicPr>
        <xdr:cNvPr id="60" name="Picture 59"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0039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39</xdr:row>
      <xdr:rowOff>0</xdr:rowOff>
    </xdr:from>
    <xdr:to>
      <xdr:col>12</xdr:col>
      <xdr:colOff>295275</xdr:colOff>
      <xdr:row>40</xdr:row>
      <xdr:rowOff>57150</xdr:rowOff>
    </xdr:to>
    <xdr:pic>
      <xdr:nvPicPr>
        <xdr:cNvPr id="61" name="Picture 60" descr="http://australia.creditcards.com/assets/images/apply-now.gif">
          <a:hlinkClick xmlns:r="http://schemas.openxmlformats.org/officeDocument/2006/relationships" r:id="rId12" tgtFrame="_blank" tooltip="55 day Gold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00393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762000</xdr:colOff>
      <xdr:row>42</xdr:row>
      <xdr:rowOff>133350</xdr:rowOff>
    </xdr:to>
    <xdr:pic>
      <xdr:nvPicPr>
        <xdr:cNvPr id="62" name="Picture 61" descr="Rewards Platinum">
          <a:hlinkClick xmlns:r="http://schemas.openxmlformats.org/officeDocument/2006/relationships" r:id="rId39"/>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068705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xdr:row>
      <xdr:rowOff>0</xdr:rowOff>
    </xdr:from>
    <xdr:to>
      <xdr:col>4</xdr:col>
      <xdr:colOff>142875</xdr:colOff>
      <xdr:row>42</xdr:row>
      <xdr:rowOff>133350</xdr:rowOff>
    </xdr:to>
    <xdr:pic>
      <xdr:nvPicPr>
        <xdr:cNvPr id="63" name="Picture 6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0687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41</xdr:row>
      <xdr:rowOff>0</xdr:rowOff>
    </xdr:from>
    <xdr:to>
      <xdr:col>12</xdr:col>
      <xdr:colOff>295275</xdr:colOff>
      <xdr:row>42</xdr:row>
      <xdr:rowOff>104775</xdr:rowOff>
    </xdr:to>
    <xdr:pic>
      <xdr:nvPicPr>
        <xdr:cNvPr id="64" name="Picture 63" descr="http://australia.creditcards.com/assets/images/apply-now.gif">
          <a:hlinkClick xmlns:r="http://schemas.openxmlformats.org/officeDocument/2006/relationships" r:id="rId21" tgtFrame="_blank" tooltip="Rewards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0687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762000</xdr:colOff>
      <xdr:row>44</xdr:row>
      <xdr:rowOff>133350</xdr:rowOff>
    </xdr:to>
    <xdr:pic>
      <xdr:nvPicPr>
        <xdr:cNvPr id="65" name="Picture 64" descr="Freq Flyer Platinum">
          <a:hlinkClick xmlns:r="http://schemas.openxmlformats.org/officeDocument/2006/relationships" r:id="rId40"/>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1020425"/>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xdr:row>
      <xdr:rowOff>0</xdr:rowOff>
    </xdr:from>
    <xdr:to>
      <xdr:col>4</xdr:col>
      <xdr:colOff>142875</xdr:colOff>
      <xdr:row>44</xdr:row>
      <xdr:rowOff>133350</xdr:rowOff>
    </xdr:to>
    <xdr:pic>
      <xdr:nvPicPr>
        <xdr:cNvPr id="66" name="Picture 65"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102042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43</xdr:row>
      <xdr:rowOff>0</xdr:rowOff>
    </xdr:from>
    <xdr:to>
      <xdr:col>12</xdr:col>
      <xdr:colOff>295275</xdr:colOff>
      <xdr:row>44</xdr:row>
      <xdr:rowOff>104775</xdr:rowOff>
    </xdr:to>
    <xdr:pic>
      <xdr:nvPicPr>
        <xdr:cNvPr id="67" name="Picture 66" descr="http://australia.creditcards.com/assets/images/apply-now.gif">
          <a:hlinkClick xmlns:r="http://schemas.openxmlformats.org/officeDocument/2006/relationships" r:id="rId25" tgtFrame="_blank" tooltip="Freq Flyer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02042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838200</xdr:colOff>
      <xdr:row>46</xdr:row>
      <xdr:rowOff>133350</xdr:rowOff>
    </xdr:to>
    <xdr:pic>
      <xdr:nvPicPr>
        <xdr:cNvPr id="68" name="Picture 67" descr="Gold MasterCard">
          <a:hlinkClick xmlns:r="http://schemas.openxmlformats.org/officeDocument/2006/relationships" r:id="rId4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1353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45</xdr:row>
      <xdr:rowOff>0</xdr:rowOff>
    </xdr:from>
    <xdr:to>
      <xdr:col>4</xdr:col>
      <xdr:colOff>142875</xdr:colOff>
      <xdr:row>46</xdr:row>
      <xdr:rowOff>133350</xdr:rowOff>
    </xdr:to>
    <xdr:pic>
      <xdr:nvPicPr>
        <xdr:cNvPr id="69" name="Picture 68"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1353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45</xdr:row>
      <xdr:rowOff>0</xdr:rowOff>
    </xdr:from>
    <xdr:to>
      <xdr:col>12</xdr:col>
      <xdr:colOff>295275</xdr:colOff>
      <xdr:row>46</xdr:row>
      <xdr:rowOff>104775</xdr:rowOff>
    </xdr:to>
    <xdr:pic>
      <xdr:nvPicPr>
        <xdr:cNvPr id="70" name="Picture 69" descr="http://australia.creditcards.com/assets/images/apply-now.gif">
          <a:hlinkClick xmlns:r="http://schemas.openxmlformats.org/officeDocument/2006/relationships" r:id="rId12" tgtFrame="_blank" tooltip="Gold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3538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762000</xdr:colOff>
      <xdr:row>48</xdr:row>
      <xdr:rowOff>133350</xdr:rowOff>
    </xdr:to>
    <xdr:pic>
      <xdr:nvPicPr>
        <xdr:cNvPr id="71" name="Picture 70" descr="Frequent Flyer">
          <a:hlinkClick xmlns:r="http://schemas.openxmlformats.org/officeDocument/2006/relationships" r:id="rId42"/>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184910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47</xdr:row>
      <xdr:rowOff>0</xdr:rowOff>
    </xdr:from>
    <xdr:to>
      <xdr:col>4</xdr:col>
      <xdr:colOff>142875</xdr:colOff>
      <xdr:row>48</xdr:row>
      <xdr:rowOff>133350</xdr:rowOff>
    </xdr:to>
    <xdr:pic>
      <xdr:nvPicPr>
        <xdr:cNvPr id="72" name="Picture 7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1849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47</xdr:row>
      <xdr:rowOff>0</xdr:rowOff>
    </xdr:from>
    <xdr:to>
      <xdr:col>12</xdr:col>
      <xdr:colOff>295275</xdr:colOff>
      <xdr:row>48</xdr:row>
      <xdr:rowOff>104775</xdr:rowOff>
    </xdr:to>
    <xdr:pic>
      <xdr:nvPicPr>
        <xdr:cNvPr id="73" name="Picture 72" descr="http://australia.creditcards.com/assets/images/apply-now.gif">
          <a:hlinkClick xmlns:r="http://schemas.openxmlformats.org/officeDocument/2006/relationships" r:id="rId17" tgtFrame="_blank" tooltip="Frequent Flyer"/>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8491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762000</xdr:colOff>
      <xdr:row>50</xdr:row>
      <xdr:rowOff>133350</xdr:rowOff>
    </xdr:to>
    <xdr:pic>
      <xdr:nvPicPr>
        <xdr:cNvPr id="74" name="Picture 73" descr="Rewards">
          <a:hlinkClick xmlns:r="http://schemas.openxmlformats.org/officeDocument/2006/relationships" r:id="rId43"/>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2182475"/>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49</xdr:row>
      <xdr:rowOff>0</xdr:rowOff>
    </xdr:from>
    <xdr:to>
      <xdr:col>4</xdr:col>
      <xdr:colOff>142875</xdr:colOff>
      <xdr:row>50</xdr:row>
      <xdr:rowOff>133350</xdr:rowOff>
    </xdr:to>
    <xdr:pic>
      <xdr:nvPicPr>
        <xdr:cNvPr id="75" name="Picture 7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2182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49</xdr:row>
      <xdr:rowOff>0</xdr:rowOff>
    </xdr:from>
    <xdr:to>
      <xdr:col>12</xdr:col>
      <xdr:colOff>295275</xdr:colOff>
      <xdr:row>50</xdr:row>
      <xdr:rowOff>104775</xdr:rowOff>
    </xdr:to>
    <xdr:pic>
      <xdr:nvPicPr>
        <xdr:cNvPr id="76" name="Picture 75" descr="http://australia.creditcards.com/assets/images/apply-now.gif">
          <a:hlinkClick xmlns:r="http://schemas.openxmlformats.org/officeDocument/2006/relationships" r:id="rId21" tgtFrame="_blank" tooltip="Rewards"/>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21824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838200</xdr:colOff>
      <xdr:row>52</xdr:row>
      <xdr:rowOff>133350</xdr:rowOff>
    </xdr:to>
    <xdr:pic>
      <xdr:nvPicPr>
        <xdr:cNvPr id="77" name="Picture 76" descr="Gold Visa Card">
          <a:hlinkClick xmlns:r="http://schemas.openxmlformats.org/officeDocument/2006/relationships" r:id="rId4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2515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51</xdr:row>
      <xdr:rowOff>0</xdr:rowOff>
    </xdr:from>
    <xdr:to>
      <xdr:col>4</xdr:col>
      <xdr:colOff>142875</xdr:colOff>
      <xdr:row>52</xdr:row>
      <xdr:rowOff>133350</xdr:rowOff>
    </xdr:to>
    <xdr:pic>
      <xdr:nvPicPr>
        <xdr:cNvPr id="78" name="Picture 7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2515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51</xdr:row>
      <xdr:rowOff>0</xdr:rowOff>
    </xdr:from>
    <xdr:to>
      <xdr:col>12</xdr:col>
      <xdr:colOff>295275</xdr:colOff>
      <xdr:row>52</xdr:row>
      <xdr:rowOff>104775</xdr:rowOff>
    </xdr:to>
    <xdr:pic>
      <xdr:nvPicPr>
        <xdr:cNvPr id="79" name="Picture 78" descr="http://australia.creditcards.com/assets/images/apply-now.gif">
          <a:hlinkClick xmlns:r="http://schemas.openxmlformats.org/officeDocument/2006/relationships" r:id="rId25" tgtFrame="_blank" tooltip="Gold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25158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53</xdr:row>
      <xdr:rowOff>0</xdr:rowOff>
    </xdr:from>
    <xdr:to>
      <xdr:col>1</xdr:col>
      <xdr:colOff>838200</xdr:colOff>
      <xdr:row>54</xdr:row>
      <xdr:rowOff>133350</xdr:rowOff>
    </xdr:to>
    <xdr:pic>
      <xdr:nvPicPr>
        <xdr:cNvPr id="80" name="Picture 79" descr="Altitude Gold">
          <a:hlinkClick xmlns:r="http://schemas.openxmlformats.org/officeDocument/2006/relationships" r:id="rId45"/>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13011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53</xdr:row>
      <xdr:rowOff>0</xdr:rowOff>
    </xdr:from>
    <xdr:to>
      <xdr:col>4</xdr:col>
      <xdr:colOff>142875</xdr:colOff>
      <xdr:row>54</xdr:row>
      <xdr:rowOff>133350</xdr:rowOff>
    </xdr:to>
    <xdr:pic>
      <xdr:nvPicPr>
        <xdr:cNvPr id="81" name="Picture 80"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3011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53</xdr:row>
      <xdr:rowOff>0</xdr:rowOff>
    </xdr:from>
    <xdr:to>
      <xdr:col>12</xdr:col>
      <xdr:colOff>295275</xdr:colOff>
      <xdr:row>54</xdr:row>
      <xdr:rowOff>104775</xdr:rowOff>
    </xdr:to>
    <xdr:pic>
      <xdr:nvPicPr>
        <xdr:cNvPr id="82" name="Picture 81" descr="http://australia.creditcards.com/assets/images/apply-now.gif">
          <a:hlinkClick xmlns:r="http://schemas.openxmlformats.org/officeDocument/2006/relationships" r:id="rId21" tgtFrame="_blank" tooltip="Altitude Gol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30111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55</xdr:row>
      <xdr:rowOff>0</xdr:rowOff>
    </xdr:from>
    <xdr:to>
      <xdr:col>1</xdr:col>
      <xdr:colOff>838200</xdr:colOff>
      <xdr:row>56</xdr:row>
      <xdr:rowOff>133350</xdr:rowOff>
    </xdr:to>
    <xdr:pic>
      <xdr:nvPicPr>
        <xdr:cNvPr id="83" name="Picture 82" descr="Altitude">
          <a:hlinkClick xmlns:r="http://schemas.openxmlformats.org/officeDocument/2006/relationships" r:id="rId46"/>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13506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55</xdr:row>
      <xdr:rowOff>0</xdr:rowOff>
    </xdr:from>
    <xdr:to>
      <xdr:col>4</xdr:col>
      <xdr:colOff>142875</xdr:colOff>
      <xdr:row>56</xdr:row>
      <xdr:rowOff>133350</xdr:rowOff>
    </xdr:to>
    <xdr:pic>
      <xdr:nvPicPr>
        <xdr:cNvPr id="84" name="Picture 83"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3506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55</xdr:row>
      <xdr:rowOff>0</xdr:rowOff>
    </xdr:from>
    <xdr:to>
      <xdr:col>12</xdr:col>
      <xdr:colOff>295275</xdr:colOff>
      <xdr:row>56</xdr:row>
      <xdr:rowOff>104775</xdr:rowOff>
    </xdr:to>
    <xdr:pic>
      <xdr:nvPicPr>
        <xdr:cNvPr id="85" name="Picture 84" descr="http://australia.creditcards.com/assets/images/apply-now.gif">
          <a:hlinkClick xmlns:r="http://schemas.openxmlformats.org/officeDocument/2006/relationships" r:id="rId12" tgtFrame="_blank" tooltip="Altitude"/>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3506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xdr:col>
      <xdr:colOff>838200</xdr:colOff>
      <xdr:row>57</xdr:row>
      <xdr:rowOff>295275</xdr:rowOff>
    </xdr:to>
    <xdr:pic>
      <xdr:nvPicPr>
        <xdr:cNvPr id="86" name="Picture 85" descr="No Annual Fee MasterCard">
          <a:hlinkClick xmlns:r="http://schemas.openxmlformats.org/officeDocument/2006/relationships" r:id="rId47"/>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609600" y="14001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57</xdr:row>
      <xdr:rowOff>0</xdr:rowOff>
    </xdr:from>
    <xdr:to>
      <xdr:col>4</xdr:col>
      <xdr:colOff>142875</xdr:colOff>
      <xdr:row>57</xdr:row>
      <xdr:rowOff>295275</xdr:rowOff>
    </xdr:to>
    <xdr:pic>
      <xdr:nvPicPr>
        <xdr:cNvPr id="87" name="Picture 86"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4001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57</xdr:row>
      <xdr:rowOff>0</xdr:rowOff>
    </xdr:from>
    <xdr:to>
      <xdr:col>12</xdr:col>
      <xdr:colOff>295275</xdr:colOff>
      <xdr:row>57</xdr:row>
      <xdr:rowOff>266700</xdr:rowOff>
    </xdr:to>
    <xdr:pic>
      <xdr:nvPicPr>
        <xdr:cNvPr id="88" name="Picture 87" descr="http://australia.creditcards.com/assets/images/apply-now.gif">
          <a:hlinkClick xmlns:r="http://schemas.openxmlformats.org/officeDocument/2006/relationships" r:id="rId25" tgtFrame="_blank" tooltip="No Annual Fe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001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1</xdr:col>
      <xdr:colOff>838200</xdr:colOff>
      <xdr:row>59</xdr:row>
      <xdr:rowOff>295275</xdr:rowOff>
    </xdr:to>
    <xdr:pic>
      <xdr:nvPicPr>
        <xdr:cNvPr id="89" name="Picture 88" descr="No Annual Fee Visa">
          <a:hlinkClick xmlns:r="http://schemas.openxmlformats.org/officeDocument/2006/relationships" r:id="rId49"/>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609600" y="14811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xdr:row>
      <xdr:rowOff>0</xdr:rowOff>
    </xdr:from>
    <xdr:to>
      <xdr:col>4</xdr:col>
      <xdr:colOff>142875</xdr:colOff>
      <xdr:row>59</xdr:row>
      <xdr:rowOff>295275</xdr:rowOff>
    </xdr:to>
    <xdr:pic>
      <xdr:nvPicPr>
        <xdr:cNvPr id="90" name="Picture 89"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4811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59</xdr:row>
      <xdr:rowOff>0</xdr:rowOff>
    </xdr:from>
    <xdr:to>
      <xdr:col>12</xdr:col>
      <xdr:colOff>295275</xdr:colOff>
      <xdr:row>59</xdr:row>
      <xdr:rowOff>266700</xdr:rowOff>
    </xdr:to>
    <xdr:pic>
      <xdr:nvPicPr>
        <xdr:cNvPr id="91" name="Picture 90" descr="http://australia.creditcards.com/assets/images/apply-now.gif">
          <a:hlinkClick xmlns:r="http://schemas.openxmlformats.org/officeDocument/2006/relationships" r:id="rId9" tgtFrame="_blank" tooltip="No Annual Fee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8113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838200</xdr:colOff>
      <xdr:row>62</xdr:row>
      <xdr:rowOff>133350</xdr:rowOff>
    </xdr:to>
    <xdr:pic>
      <xdr:nvPicPr>
        <xdr:cNvPr id="92" name="Picture 91" descr="Select Credit Card">
          <a:hlinkClick xmlns:r="http://schemas.openxmlformats.org/officeDocument/2006/relationships" r:id="rId50"/>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5297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61</xdr:row>
      <xdr:rowOff>0</xdr:rowOff>
    </xdr:from>
    <xdr:to>
      <xdr:col>4</xdr:col>
      <xdr:colOff>142875</xdr:colOff>
      <xdr:row>62</xdr:row>
      <xdr:rowOff>133350</xdr:rowOff>
    </xdr:to>
    <xdr:pic>
      <xdr:nvPicPr>
        <xdr:cNvPr id="93" name="Picture 9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5297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61</xdr:row>
      <xdr:rowOff>0</xdr:rowOff>
    </xdr:from>
    <xdr:to>
      <xdr:col>12</xdr:col>
      <xdr:colOff>295275</xdr:colOff>
      <xdr:row>62</xdr:row>
      <xdr:rowOff>104775</xdr:rowOff>
    </xdr:to>
    <xdr:pic>
      <xdr:nvPicPr>
        <xdr:cNvPr id="94" name="Picture 93" descr="http://australia.creditcards.com/assets/images/apply-now.gif">
          <a:hlinkClick xmlns:r="http://schemas.openxmlformats.org/officeDocument/2006/relationships" r:id="rId17" tgtFrame="_blank" tooltip="Select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52971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838200</xdr:colOff>
      <xdr:row>64</xdr:row>
      <xdr:rowOff>133350</xdr:rowOff>
    </xdr:to>
    <xdr:pic>
      <xdr:nvPicPr>
        <xdr:cNvPr id="95" name="Picture 94" descr="BP MasterCard">
          <a:hlinkClick xmlns:r="http://schemas.openxmlformats.org/officeDocument/2006/relationships" r:id="rId51"/>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5792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63</xdr:row>
      <xdr:rowOff>0</xdr:rowOff>
    </xdr:from>
    <xdr:to>
      <xdr:col>4</xdr:col>
      <xdr:colOff>142875</xdr:colOff>
      <xdr:row>64</xdr:row>
      <xdr:rowOff>133350</xdr:rowOff>
    </xdr:to>
    <xdr:pic>
      <xdr:nvPicPr>
        <xdr:cNvPr id="96" name="Picture 95"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5792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63</xdr:row>
      <xdr:rowOff>0</xdr:rowOff>
    </xdr:from>
    <xdr:to>
      <xdr:col>12</xdr:col>
      <xdr:colOff>295275</xdr:colOff>
      <xdr:row>64</xdr:row>
      <xdr:rowOff>104775</xdr:rowOff>
    </xdr:to>
    <xdr:pic>
      <xdr:nvPicPr>
        <xdr:cNvPr id="97" name="Picture 96" descr="http://australia.creditcards.com/assets/images/apply-now.gif">
          <a:hlinkClick xmlns:r="http://schemas.openxmlformats.org/officeDocument/2006/relationships" r:id="rId17" tgtFrame="_blank" tooltip="BP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5792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838200</xdr:colOff>
      <xdr:row>66</xdr:row>
      <xdr:rowOff>133350</xdr:rowOff>
    </xdr:to>
    <xdr:pic>
      <xdr:nvPicPr>
        <xdr:cNvPr id="98" name="Picture 97" descr="Flyer Credit Card">
          <a:hlinkClick xmlns:r="http://schemas.openxmlformats.org/officeDocument/2006/relationships" r:id="rId52"/>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16287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65</xdr:row>
      <xdr:rowOff>0</xdr:rowOff>
    </xdr:from>
    <xdr:to>
      <xdr:col>4</xdr:col>
      <xdr:colOff>142875</xdr:colOff>
      <xdr:row>66</xdr:row>
      <xdr:rowOff>133350</xdr:rowOff>
    </xdr:to>
    <xdr:pic>
      <xdr:nvPicPr>
        <xdr:cNvPr id="99" name="Picture 9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6287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65</xdr:row>
      <xdr:rowOff>0</xdr:rowOff>
    </xdr:from>
    <xdr:to>
      <xdr:col>12</xdr:col>
      <xdr:colOff>295275</xdr:colOff>
      <xdr:row>66</xdr:row>
      <xdr:rowOff>104775</xdr:rowOff>
    </xdr:to>
    <xdr:pic>
      <xdr:nvPicPr>
        <xdr:cNvPr id="100" name="Picture 99" descr="http://australia.creditcards.com/assets/images/apply-now.gif">
          <a:hlinkClick xmlns:r="http://schemas.openxmlformats.org/officeDocument/2006/relationships" r:id="rId21" tgtFrame="_blank" tooltip="Flyer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6287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838200</xdr:colOff>
      <xdr:row>68</xdr:row>
      <xdr:rowOff>9525</xdr:rowOff>
    </xdr:to>
    <xdr:pic>
      <xdr:nvPicPr>
        <xdr:cNvPr id="101" name="Picture 100" descr="Rewards Credit Card Classic Visa">
          <a:hlinkClick xmlns:r="http://schemas.openxmlformats.org/officeDocument/2006/relationships" r:id="rId53"/>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6783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67</xdr:row>
      <xdr:rowOff>0</xdr:rowOff>
    </xdr:from>
    <xdr:to>
      <xdr:col>4</xdr:col>
      <xdr:colOff>142875</xdr:colOff>
      <xdr:row>68</xdr:row>
      <xdr:rowOff>9525</xdr:rowOff>
    </xdr:to>
    <xdr:pic>
      <xdr:nvPicPr>
        <xdr:cNvPr id="102" name="Picture 10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6783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67</xdr:row>
      <xdr:rowOff>0</xdr:rowOff>
    </xdr:from>
    <xdr:to>
      <xdr:col>12</xdr:col>
      <xdr:colOff>295275</xdr:colOff>
      <xdr:row>67</xdr:row>
      <xdr:rowOff>266700</xdr:rowOff>
    </xdr:to>
    <xdr:pic>
      <xdr:nvPicPr>
        <xdr:cNvPr id="103" name="Picture 102" descr="http://australia.creditcards.com/assets/images/apply-now.gif">
          <a:hlinkClick xmlns:r="http://schemas.openxmlformats.org/officeDocument/2006/relationships" r:id="rId17" tgtFrame="_blank" tooltip="Rewards Credit Card Classic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6783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69</xdr:row>
      <xdr:rowOff>0</xdr:rowOff>
    </xdr:from>
    <xdr:to>
      <xdr:col>1</xdr:col>
      <xdr:colOff>838200</xdr:colOff>
      <xdr:row>69</xdr:row>
      <xdr:rowOff>295275</xdr:rowOff>
    </xdr:to>
    <xdr:pic>
      <xdr:nvPicPr>
        <xdr:cNvPr id="104" name="Picture 103" descr="Rewards Credit Card - Platinum">
          <a:hlinkClick xmlns:r="http://schemas.openxmlformats.org/officeDocument/2006/relationships" r:id="rId54"/>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7592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69</xdr:row>
      <xdr:rowOff>0</xdr:rowOff>
    </xdr:from>
    <xdr:to>
      <xdr:col>4</xdr:col>
      <xdr:colOff>142875</xdr:colOff>
      <xdr:row>69</xdr:row>
      <xdr:rowOff>295275</xdr:rowOff>
    </xdr:to>
    <xdr:pic>
      <xdr:nvPicPr>
        <xdr:cNvPr id="105" name="Picture 10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7592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69</xdr:row>
      <xdr:rowOff>0</xdr:rowOff>
    </xdr:from>
    <xdr:to>
      <xdr:col>12</xdr:col>
      <xdr:colOff>295275</xdr:colOff>
      <xdr:row>69</xdr:row>
      <xdr:rowOff>266700</xdr:rowOff>
    </xdr:to>
    <xdr:pic>
      <xdr:nvPicPr>
        <xdr:cNvPr id="106" name="Picture 105" descr="http://australia.creditcards.com/assets/images/apply-now.gif">
          <a:hlinkClick xmlns:r="http://schemas.openxmlformats.org/officeDocument/2006/relationships" r:id="rId17" tgtFrame="_blank" tooltip="Rewards Credit Card -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75926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838200</xdr:colOff>
      <xdr:row>72</xdr:row>
      <xdr:rowOff>57150</xdr:rowOff>
    </xdr:to>
    <xdr:pic>
      <xdr:nvPicPr>
        <xdr:cNvPr id="107" name="Picture 106" descr="Emirates Platinum MasterCard">
          <a:hlinkClick xmlns:r="http://schemas.openxmlformats.org/officeDocument/2006/relationships" r:id="rId55"/>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8240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71</xdr:row>
      <xdr:rowOff>0</xdr:rowOff>
    </xdr:from>
    <xdr:to>
      <xdr:col>4</xdr:col>
      <xdr:colOff>142875</xdr:colOff>
      <xdr:row>72</xdr:row>
      <xdr:rowOff>57150</xdr:rowOff>
    </xdr:to>
    <xdr:pic>
      <xdr:nvPicPr>
        <xdr:cNvPr id="108" name="Picture 107"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8240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71</xdr:row>
      <xdr:rowOff>0</xdr:rowOff>
    </xdr:from>
    <xdr:to>
      <xdr:col>12</xdr:col>
      <xdr:colOff>295275</xdr:colOff>
      <xdr:row>72</xdr:row>
      <xdr:rowOff>28575</xdr:rowOff>
    </xdr:to>
    <xdr:pic>
      <xdr:nvPicPr>
        <xdr:cNvPr id="109" name="Picture 108" descr="http://australia.creditcards.com/assets/images/apply-now.gif">
          <a:hlinkClick xmlns:r="http://schemas.openxmlformats.org/officeDocument/2006/relationships" r:id="rId56" tgtFrame="_blank" tooltip="Emirates Platinum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82403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838200</xdr:colOff>
      <xdr:row>74</xdr:row>
      <xdr:rowOff>133350</xdr:rowOff>
    </xdr:to>
    <xdr:pic>
      <xdr:nvPicPr>
        <xdr:cNvPr id="110" name="Picture 109" descr="High Flyer Credit Card">
          <a:hlinkClick xmlns:r="http://schemas.openxmlformats.org/officeDocument/2006/relationships" r:id="rId57"/>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18888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73</xdr:row>
      <xdr:rowOff>0</xdr:rowOff>
    </xdr:from>
    <xdr:to>
      <xdr:col>4</xdr:col>
      <xdr:colOff>142875</xdr:colOff>
      <xdr:row>74</xdr:row>
      <xdr:rowOff>133350</xdr:rowOff>
    </xdr:to>
    <xdr:pic>
      <xdr:nvPicPr>
        <xdr:cNvPr id="111" name="Picture 110"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8888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73</xdr:row>
      <xdr:rowOff>0</xdr:rowOff>
    </xdr:from>
    <xdr:to>
      <xdr:col>12</xdr:col>
      <xdr:colOff>295275</xdr:colOff>
      <xdr:row>74</xdr:row>
      <xdr:rowOff>104775</xdr:rowOff>
    </xdr:to>
    <xdr:pic>
      <xdr:nvPicPr>
        <xdr:cNvPr id="112" name="Picture 111" descr="http://australia.creditcards.com/assets/images/apply-now.gif">
          <a:hlinkClick xmlns:r="http://schemas.openxmlformats.org/officeDocument/2006/relationships" r:id="rId25" tgtFrame="_blank" tooltip="High Flyer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88880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4</xdr:col>
      <xdr:colOff>142875</xdr:colOff>
      <xdr:row>18</xdr:row>
      <xdr:rowOff>104775</xdr:rowOff>
    </xdr:to>
    <xdr:pic>
      <xdr:nvPicPr>
        <xdr:cNvPr id="113" name="Picture 112"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647950" y="31432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838200</xdr:colOff>
      <xdr:row>76</xdr:row>
      <xdr:rowOff>133350</xdr:rowOff>
    </xdr:to>
    <xdr:pic>
      <xdr:nvPicPr>
        <xdr:cNvPr id="115" name="Picture 114" descr="Emirates Platinum MasterCard">
          <a:hlinkClick xmlns:r="http://schemas.openxmlformats.org/officeDocument/2006/relationships" r:id="rId55"/>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42875" y="14582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75</xdr:row>
      <xdr:rowOff>0</xdr:rowOff>
    </xdr:from>
    <xdr:to>
      <xdr:col>4</xdr:col>
      <xdr:colOff>142875</xdr:colOff>
      <xdr:row>76</xdr:row>
      <xdr:rowOff>133350</xdr:rowOff>
    </xdr:to>
    <xdr:pic>
      <xdr:nvPicPr>
        <xdr:cNvPr id="116" name="Picture 115"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47950" y="14582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75</xdr:row>
      <xdr:rowOff>0</xdr:rowOff>
    </xdr:from>
    <xdr:to>
      <xdr:col>4</xdr:col>
      <xdr:colOff>142875</xdr:colOff>
      <xdr:row>76</xdr:row>
      <xdr:rowOff>133350</xdr:rowOff>
    </xdr:to>
    <xdr:pic>
      <xdr:nvPicPr>
        <xdr:cNvPr id="117" name="Picture 116"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47950" y="142494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838200</xdr:colOff>
      <xdr:row>3</xdr:row>
      <xdr:rowOff>133350</xdr:rowOff>
    </xdr:to>
    <xdr:pic>
      <xdr:nvPicPr>
        <xdr:cNvPr id="2" name="Picture 1" descr="Clear Platinum Visa">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666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xdr:row>
      <xdr:rowOff>0</xdr:rowOff>
    </xdr:from>
    <xdr:to>
      <xdr:col>4</xdr:col>
      <xdr:colOff>47625</xdr:colOff>
      <xdr:row>3</xdr:row>
      <xdr:rowOff>133350</xdr:rowOff>
    </xdr:to>
    <xdr:pic>
      <xdr:nvPicPr>
        <xdr:cNvPr id="3" name="Picture 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666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xdr:row>
      <xdr:rowOff>0</xdr:rowOff>
    </xdr:from>
    <xdr:to>
      <xdr:col>9</xdr:col>
      <xdr:colOff>295275</xdr:colOff>
      <xdr:row>3</xdr:row>
      <xdr:rowOff>104775</xdr:rowOff>
    </xdr:to>
    <xdr:pic>
      <xdr:nvPicPr>
        <xdr:cNvPr id="4" name="Picture 3" descr="http://australia.creditcards.com/assets/images/apply-now.gif">
          <a:hlinkClick xmlns:r="http://schemas.openxmlformats.org/officeDocument/2006/relationships" r:id="rId4" tgtFrame="_blank" tooltip="Clear Platinum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666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xdr:row>
      <xdr:rowOff>0</xdr:rowOff>
    </xdr:from>
    <xdr:to>
      <xdr:col>1</xdr:col>
      <xdr:colOff>838200</xdr:colOff>
      <xdr:row>5</xdr:row>
      <xdr:rowOff>133350</xdr:rowOff>
    </xdr:to>
    <xdr:pic>
      <xdr:nvPicPr>
        <xdr:cNvPr id="5" name="Picture 4" descr="Flyer Credit Card">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1162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xdr:row>
      <xdr:rowOff>0</xdr:rowOff>
    </xdr:from>
    <xdr:to>
      <xdr:col>4</xdr:col>
      <xdr:colOff>47625</xdr:colOff>
      <xdr:row>5</xdr:row>
      <xdr:rowOff>133350</xdr:rowOff>
    </xdr:to>
    <xdr:pic>
      <xdr:nvPicPr>
        <xdr:cNvPr id="6" name="Picture 5"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162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xdr:row>
      <xdr:rowOff>0</xdr:rowOff>
    </xdr:from>
    <xdr:to>
      <xdr:col>9</xdr:col>
      <xdr:colOff>295275</xdr:colOff>
      <xdr:row>5</xdr:row>
      <xdr:rowOff>104775</xdr:rowOff>
    </xdr:to>
    <xdr:pic>
      <xdr:nvPicPr>
        <xdr:cNvPr id="7" name="Picture 6" descr="http://australia.creditcards.com/assets/images/apply-now.gif">
          <a:hlinkClick xmlns:r="http://schemas.openxmlformats.org/officeDocument/2006/relationships" r:id="rId8" tgtFrame="_blank" tooltip="Flyer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62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838200</xdr:colOff>
      <xdr:row>7</xdr:row>
      <xdr:rowOff>133350</xdr:rowOff>
    </xdr:to>
    <xdr:pic>
      <xdr:nvPicPr>
        <xdr:cNvPr id="8" name="Picture 7" descr="BP MasterCard">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657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xdr:row>
      <xdr:rowOff>0</xdr:rowOff>
    </xdr:from>
    <xdr:to>
      <xdr:col>4</xdr:col>
      <xdr:colOff>47625</xdr:colOff>
      <xdr:row>7</xdr:row>
      <xdr:rowOff>133350</xdr:rowOff>
    </xdr:to>
    <xdr:pic>
      <xdr:nvPicPr>
        <xdr:cNvPr id="9" name="Picture 8"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1657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9</xdr:col>
      <xdr:colOff>295275</xdr:colOff>
      <xdr:row>7</xdr:row>
      <xdr:rowOff>104775</xdr:rowOff>
    </xdr:to>
    <xdr:pic>
      <xdr:nvPicPr>
        <xdr:cNvPr id="10" name="Picture 9" descr="http://australia.creditcards.com/assets/images/apply-now.gif">
          <a:hlinkClick xmlns:r="http://schemas.openxmlformats.org/officeDocument/2006/relationships" r:id="rId4" tgtFrame="_blank" tooltip="BP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6573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838200</xdr:colOff>
      <xdr:row>9</xdr:row>
      <xdr:rowOff>95250</xdr:rowOff>
    </xdr:to>
    <xdr:pic>
      <xdr:nvPicPr>
        <xdr:cNvPr id="11" name="Picture 10" descr="Emirates Platinum MasterCard">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1526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xdr:row>
      <xdr:rowOff>0</xdr:rowOff>
    </xdr:from>
    <xdr:to>
      <xdr:col>4</xdr:col>
      <xdr:colOff>47625</xdr:colOff>
      <xdr:row>9</xdr:row>
      <xdr:rowOff>95250</xdr:rowOff>
    </xdr:to>
    <xdr:pic>
      <xdr:nvPicPr>
        <xdr:cNvPr id="12" name="Picture 11"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21526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8</xdr:row>
      <xdr:rowOff>0</xdr:rowOff>
    </xdr:from>
    <xdr:to>
      <xdr:col>9</xdr:col>
      <xdr:colOff>295275</xdr:colOff>
      <xdr:row>9</xdr:row>
      <xdr:rowOff>66675</xdr:rowOff>
    </xdr:to>
    <xdr:pic>
      <xdr:nvPicPr>
        <xdr:cNvPr id="13" name="Picture 12" descr="http://australia.creditcards.com/assets/images/apply-now.gif">
          <a:hlinkClick xmlns:r="http://schemas.openxmlformats.org/officeDocument/2006/relationships" r:id="rId12" tgtFrame="_blank" tooltip="Emirates Platinum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21526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838200</xdr:colOff>
      <xdr:row>11</xdr:row>
      <xdr:rowOff>133350</xdr:rowOff>
    </xdr:to>
    <xdr:pic>
      <xdr:nvPicPr>
        <xdr:cNvPr id="14" name="Picture 13" descr="Low Rate MasterCard">
          <a:hlinkClick xmlns:r="http://schemas.openxmlformats.org/officeDocument/2006/relationships" r:id="rId13"/>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2800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10</xdr:row>
      <xdr:rowOff>0</xdr:rowOff>
    </xdr:from>
    <xdr:to>
      <xdr:col>4</xdr:col>
      <xdr:colOff>47625</xdr:colOff>
      <xdr:row>11</xdr:row>
      <xdr:rowOff>133350</xdr:rowOff>
    </xdr:to>
    <xdr:pic>
      <xdr:nvPicPr>
        <xdr:cNvPr id="15" name="Picture 14"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2800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10</xdr:row>
      <xdr:rowOff>0</xdr:rowOff>
    </xdr:from>
    <xdr:to>
      <xdr:col>9</xdr:col>
      <xdr:colOff>295275</xdr:colOff>
      <xdr:row>11</xdr:row>
      <xdr:rowOff>104775</xdr:rowOff>
    </xdr:to>
    <xdr:pic>
      <xdr:nvPicPr>
        <xdr:cNvPr id="16" name="Picture 15" descr="http://australia.creditcards.com/assets/images/apply-now.gif">
          <a:hlinkClick xmlns:r="http://schemas.openxmlformats.org/officeDocument/2006/relationships" r:id="rId15" tgtFrame="_blank" tooltip="Low Rat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28003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xdr:row>
      <xdr:rowOff>0</xdr:rowOff>
    </xdr:from>
    <xdr:to>
      <xdr:col>1</xdr:col>
      <xdr:colOff>838200</xdr:colOff>
      <xdr:row>13</xdr:row>
      <xdr:rowOff>133350</xdr:rowOff>
    </xdr:to>
    <xdr:pic>
      <xdr:nvPicPr>
        <xdr:cNvPr id="17" name="Picture 16" descr="Altitude Gold">
          <a:hlinkClick xmlns:r="http://schemas.openxmlformats.org/officeDocument/2006/relationships" r:id="rId16"/>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32956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12</xdr:row>
      <xdr:rowOff>0</xdr:rowOff>
    </xdr:from>
    <xdr:to>
      <xdr:col>4</xdr:col>
      <xdr:colOff>47625</xdr:colOff>
      <xdr:row>13</xdr:row>
      <xdr:rowOff>133350</xdr:rowOff>
    </xdr:to>
    <xdr:pic>
      <xdr:nvPicPr>
        <xdr:cNvPr id="18" name="Picture 17"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32956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12</xdr:row>
      <xdr:rowOff>0</xdr:rowOff>
    </xdr:from>
    <xdr:to>
      <xdr:col>9</xdr:col>
      <xdr:colOff>295275</xdr:colOff>
      <xdr:row>13</xdr:row>
      <xdr:rowOff>104775</xdr:rowOff>
    </xdr:to>
    <xdr:pic>
      <xdr:nvPicPr>
        <xdr:cNvPr id="19" name="Picture 18" descr="http://australia.creditcards.com/assets/images/apply-now.gif">
          <a:hlinkClick xmlns:r="http://schemas.openxmlformats.org/officeDocument/2006/relationships" r:id="rId8" tgtFrame="_blank" tooltip="Altitude Gol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32956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838200</xdr:colOff>
      <xdr:row>15</xdr:row>
      <xdr:rowOff>133350</xdr:rowOff>
    </xdr:to>
    <xdr:pic>
      <xdr:nvPicPr>
        <xdr:cNvPr id="20" name="Picture 19" descr="55 day MasterCard">
          <a:hlinkClick xmlns:r="http://schemas.openxmlformats.org/officeDocument/2006/relationships" r:id="rId17"/>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37909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4</xdr:col>
      <xdr:colOff>47625</xdr:colOff>
      <xdr:row>15</xdr:row>
      <xdr:rowOff>133350</xdr:rowOff>
    </xdr:to>
    <xdr:pic>
      <xdr:nvPicPr>
        <xdr:cNvPr id="21" name="Picture 20"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37909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14</xdr:row>
      <xdr:rowOff>0</xdr:rowOff>
    </xdr:from>
    <xdr:to>
      <xdr:col>9</xdr:col>
      <xdr:colOff>295275</xdr:colOff>
      <xdr:row>15</xdr:row>
      <xdr:rowOff>104775</xdr:rowOff>
    </xdr:to>
    <xdr:pic>
      <xdr:nvPicPr>
        <xdr:cNvPr id="22" name="Picture 21" descr="http://australia.creditcards.com/assets/images/apply-now.gif">
          <a:hlinkClick xmlns:r="http://schemas.openxmlformats.org/officeDocument/2006/relationships" r:id="rId18" tgtFrame="_blank" tooltip="55 day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37909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838200</xdr:colOff>
      <xdr:row>17</xdr:row>
      <xdr:rowOff>133350</xdr:rowOff>
    </xdr:to>
    <xdr:pic>
      <xdr:nvPicPr>
        <xdr:cNvPr id="23" name="Picture 22" descr="55 day Visa Card">
          <a:hlinkClick xmlns:r="http://schemas.openxmlformats.org/officeDocument/2006/relationships" r:id="rId19"/>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42862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xdr:row>
      <xdr:rowOff>0</xdr:rowOff>
    </xdr:from>
    <xdr:to>
      <xdr:col>4</xdr:col>
      <xdr:colOff>47625</xdr:colOff>
      <xdr:row>17</xdr:row>
      <xdr:rowOff>133350</xdr:rowOff>
    </xdr:to>
    <xdr:pic>
      <xdr:nvPicPr>
        <xdr:cNvPr id="24" name="Picture 23"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42862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9</xdr:col>
      <xdr:colOff>295275</xdr:colOff>
      <xdr:row>17</xdr:row>
      <xdr:rowOff>104775</xdr:rowOff>
    </xdr:to>
    <xdr:pic>
      <xdr:nvPicPr>
        <xdr:cNvPr id="25" name="Picture 24" descr="http://australia.creditcards.com/assets/images/apply-now.gif">
          <a:hlinkClick xmlns:r="http://schemas.openxmlformats.org/officeDocument/2006/relationships" r:id="rId18" tgtFrame="_blank" tooltip="55 day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2862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838200</xdr:colOff>
      <xdr:row>19</xdr:row>
      <xdr:rowOff>133350</xdr:rowOff>
    </xdr:to>
    <xdr:pic>
      <xdr:nvPicPr>
        <xdr:cNvPr id="26" name="Picture 25" descr="Altitude">
          <a:hlinkClick xmlns:r="http://schemas.openxmlformats.org/officeDocument/2006/relationships" r:id="rId20"/>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47815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xdr:row>
      <xdr:rowOff>0</xdr:rowOff>
    </xdr:from>
    <xdr:to>
      <xdr:col>4</xdr:col>
      <xdr:colOff>47625</xdr:colOff>
      <xdr:row>19</xdr:row>
      <xdr:rowOff>133350</xdr:rowOff>
    </xdr:to>
    <xdr:pic>
      <xdr:nvPicPr>
        <xdr:cNvPr id="27" name="Picture 26"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47815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18</xdr:row>
      <xdr:rowOff>0</xdr:rowOff>
    </xdr:from>
    <xdr:to>
      <xdr:col>9</xdr:col>
      <xdr:colOff>295275</xdr:colOff>
      <xdr:row>19</xdr:row>
      <xdr:rowOff>104775</xdr:rowOff>
    </xdr:to>
    <xdr:pic>
      <xdr:nvPicPr>
        <xdr:cNvPr id="28" name="Picture 27" descr="http://australia.creditcards.com/assets/images/apply-now.gif">
          <a:hlinkClick xmlns:r="http://schemas.openxmlformats.org/officeDocument/2006/relationships" r:id="rId21" tgtFrame="_blank" tooltip="Altitude"/>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7815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838200</xdr:colOff>
      <xdr:row>21</xdr:row>
      <xdr:rowOff>57150</xdr:rowOff>
    </xdr:to>
    <xdr:pic>
      <xdr:nvPicPr>
        <xdr:cNvPr id="29" name="Picture 28" descr="55 day Gold MasterCard">
          <a:hlinkClick xmlns:r="http://schemas.openxmlformats.org/officeDocument/2006/relationships" r:id="rId22"/>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5276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0</xdr:rowOff>
    </xdr:from>
    <xdr:to>
      <xdr:col>4</xdr:col>
      <xdr:colOff>47625</xdr:colOff>
      <xdr:row>21</xdr:row>
      <xdr:rowOff>57150</xdr:rowOff>
    </xdr:to>
    <xdr:pic>
      <xdr:nvPicPr>
        <xdr:cNvPr id="30" name="Picture 29"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5276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20</xdr:row>
      <xdr:rowOff>0</xdr:rowOff>
    </xdr:from>
    <xdr:to>
      <xdr:col>9</xdr:col>
      <xdr:colOff>295275</xdr:colOff>
      <xdr:row>21</xdr:row>
      <xdr:rowOff>28575</xdr:rowOff>
    </xdr:to>
    <xdr:pic>
      <xdr:nvPicPr>
        <xdr:cNvPr id="31" name="Picture 30" descr="http://australia.creditcards.com/assets/images/apply-now.gif">
          <a:hlinkClick xmlns:r="http://schemas.openxmlformats.org/officeDocument/2006/relationships" r:id="rId21" tgtFrame="_blank" tooltip="55 day Gold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52768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838200</xdr:colOff>
      <xdr:row>23</xdr:row>
      <xdr:rowOff>133350</xdr:rowOff>
    </xdr:to>
    <xdr:pic>
      <xdr:nvPicPr>
        <xdr:cNvPr id="32" name="Picture 31" descr="Low Rate Visa Card">
          <a:hlinkClick xmlns:r="http://schemas.openxmlformats.org/officeDocument/2006/relationships" r:id="rId23"/>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59245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xdr:row>
      <xdr:rowOff>0</xdr:rowOff>
    </xdr:from>
    <xdr:to>
      <xdr:col>4</xdr:col>
      <xdr:colOff>47625</xdr:colOff>
      <xdr:row>23</xdr:row>
      <xdr:rowOff>133350</xdr:rowOff>
    </xdr:to>
    <xdr:pic>
      <xdr:nvPicPr>
        <xdr:cNvPr id="33" name="Picture 3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59245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22</xdr:row>
      <xdr:rowOff>0</xdr:rowOff>
    </xdr:from>
    <xdr:to>
      <xdr:col>9</xdr:col>
      <xdr:colOff>295275</xdr:colOff>
      <xdr:row>23</xdr:row>
      <xdr:rowOff>104775</xdr:rowOff>
    </xdr:to>
    <xdr:pic>
      <xdr:nvPicPr>
        <xdr:cNvPr id="34" name="Picture 33" descr="http://australia.creditcards.com/assets/images/apply-now.gif">
          <a:hlinkClick xmlns:r="http://schemas.openxmlformats.org/officeDocument/2006/relationships" r:id="rId21" tgtFrame="_blank" tooltip="Low Rate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59245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xdr:row>
      <xdr:rowOff>0</xdr:rowOff>
    </xdr:from>
    <xdr:to>
      <xdr:col>1</xdr:col>
      <xdr:colOff>838200</xdr:colOff>
      <xdr:row>25</xdr:row>
      <xdr:rowOff>133350</xdr:rowOff>
    </xdr:to>
    <xdr:pic>
      <xdr:nvPicPr>
        <xdr:cNvPr id="35" name="Picture 34" descr="55 day Gold Visa Card">
          <a:hlinkClick xmlns:r="http://schemas.openxmlformats.org/officeDocument/2006/relationships" r:id="rId24"/>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6419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24</xdr:row>
      <xdr:rowOff>0</xdr:rowOff>
    </xdr:from>
    <xdr:to>
      <xdr:col>4</xdr:col>
      <xdr:colOff>47625</xdr:colOff>
      <xdr:row>25</xdr:row>
      <xdr:rowOff>133350</xdr:rowOff>
    </xdr:to>
    <xdr:pic>
      <xdr:nvPicPr>
        <xdr:cNvPr id="36" name="Picture 35"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6419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24</xdr:row>
      <xdr:rowOff>0</xdr:rowOff>
    </xdr:from>
    <xdr:to>
      <xdr:col>9</xdr:col>
      <xdr:colOff>295275</xdr:colOff>
      <xdr:row>25</xdr:row>
      <xdr:rowOff>104775</xdr:rowOff>
    </xdr:to>
    <xdr:pic>
      <xdr:nvPicPr>
        <xdr:cNvPr id="37" name="Picture 36" descr="http://australia.creditcards.com/assets/images/apply-now.gif">
          <a:hlinkClick xmlns:r="http://schemas.openxmlformats.org/officeDocument/2006/relationships" r:id="rId21" tgtFrame="_blank" tooltip="55 day Gold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64198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1</xdr:col>
      <xdr:colOff>838200</xdr:colOff>
      <xdr:row>27</xdr:row>
      <xdr:rowOff>133350</xdr:rowOff>
    </xdr:to>
    <xdr:pic>
      <xdr:nvPicPr>
        <xdr:cNvPr id="38" name="Picture 37" descr="High Flyer Credit Card">
          <a:hlinkClick xmlns:r="http://schemas.openxmlformats.org/officeDocument/2006/relationships" r:id="rId25"/>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6915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26</xdr:row>
      <xdr:rowOff>0</xdr:rowOff>
    </xdr:from>
    <xdr:to>
      <xdr:col>4</xdr:col>
      <xdr:colOff>47625</xdr:colOff>
      <xdr:row>27</xdr:row>
      <xdr:rowOff>133350</xdr:rowOff>
    </xdr:to>
    <xdr:pic>
      <xdr:nvPicPr>
        <xdr:cNvPr id="39" name="Picture 3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6915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26</xdr:row>
      <xdr:rowOff>0</xdr:rowOff>
    </xdr:from>
    <xdr:to>
      <xdr:col>9</xdr:col>
      <xdr:colOff>295275</xdr:colOff>
      <xdr:row>27</xdr:row>
      <xdr:rowOff>104775</xdr:rowOff>
    </xdr:to>
    <xdr:pic>
      <xdr:nvPicPr>
        <xdr:cNvPr id="40" name="Picture 39" descr="http://australia.creditcards.com/assets/images/apply-now.gif">
          <a:hlinkClick xmlns:r="http://schemas.openxmlformats.org/officeDocument/2006/relationships" r:id="rId15" tgtFrame="_blank" tooltip="High Flyer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69151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838200</xdr:colOff>
      <xdr:row>28</xdr:row>
      <xdr:rowOff>295275</xdr:rowOff>
    </xdr:to>
    <xdr:pic>
      <xdr:nvPicPr>
        <xdr:cNvPr id="41" name="Picture 40" descr="Rewards Credit Card - Platinum">
          <a:hlinkClick xmlns:r="http://schemas.openxmlformats.org/officeDocument/2006/relationships" r:id="rId2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7410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28</xdr:row>
      <xdr:rowOff>0</xdr:rowOff>
    </xdr:from>
    <xdr:to>
      <xdr:col>4</xdr:col>
      <xdr:colOff>47625</xdr:colOff>
      <xdr:row>28</xdr:row>
      <xdr:rowOff>295275</xdr:rowOff>
    </xdr:to>
    <xdr:pic>
      <xdr:nvPicPr>
        <xdr:cNvPr id="42" name="Picture 4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7410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28</xdr:row>
      <xdr:rowOff>0</xdr:rowOff>
    </xdr:from>
    <xdr:to>
      <xdr:col>9</xdr:col>
      <xdr:colOff>295275</xdr:colOff>
      <xdr:row>28</xdr:row>
      <xdr:rowOff>266700</xdr:rowOff>
    </xdr:to>
    <xdr:pic>
      <xdr:nvPicPr>
        <xdr:cNvPr id="43" name="Picture 42" descr="http://australia.creditcards.com/assets/images/apply-now.gif">
          <a:hlinkClick xmlns:r="http://schemas.openxmlformats.org/officeDocument/2006/relationships" r:id="rId4" tgtFrame="_blank" tooltip="Rewards Credit Card -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7410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838200</xdr:colOff>
      <xdr:row>31</xdr:row>
      <xdr:rowOff>38100</xdr:rowOff>
    </xdr:to>
    <xdr:pic>
      <xdr:nvPicPr>
        <xdr:cNvPr id="44" name="Picture 43" descr="Rewards Credit Card Classic Visa">
          <a:hlinkClick xmlns:r="http://schemas.openxmlformats.org/officeDocument/2006/relationships" r:id="rId2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8058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30</xdr:row>
      <xdr:rowOff>0</xdr:rowOff>
    </xdr:from>
    <xdr:to>
      <xdr:col>4</xdr:col>
      <xdr:colOff>47625</xdr:colOff>
      <xdr:row>31</xdr:row>
      <xdr:rowOff>38100</xdr:rowOff>
    </xdr:to>
    <xdr:pic>
      <xdr:nvPicPr>
        <xdr:cNvPr id="45" name="Picture 4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8058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30</xdr:row>
      <xdr:rowOff>0</xdr:rowOff>
    </xdr:from>
    <xdr:to>
      <xdr:col>9</xdr:col>
      <xdr:colOff>295275</xdr:colOff>
      <xdr:row>31</xdr:row>
      <xdr:rowOff>9525</xdr:rowOff>
    </xdr:to>
    <xdr:pic>
      <xdr:nvPicPr>
        <xdr:cNvPr id="46" name="Picture 45" descr="http://australia.creditcards.com/assets/images/apply-now.gif">
          <a:hlinkClick xmlns:r="http://schemas.openxmlformats.org/officeDocument/2006/relationships" r:id="rId4" tgtFrame="_blank" tooltip="Rewards Credit Card Classic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80581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1</xdr:col>
      <xdr:colOff>838200</xdr:colOff>
      <xdr:row>33</xdr:row>
      <xdr:rowOff>133350</xdr:rowOff>
    </xdr:to>
    <xdr:pic>
      <xdr:nvPicPr>
        <xdr:cNvPr id="47" name="Picture 46" descr="Vertigo MasterCard">
          <a:hlinkClick xmlns:r="http://schemas.openxmlformats.org/officeDocument/2006/relationships" r:id="rId28"/>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09600" y="8867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32</xdr:row>
      <xdr:rowOff>0</xdr:rowOff>
    </xdr:from>
    <xdr:to>
      <xdr:col>4</xdr:col>
      <xdr:colOff>47625</xdr:colOff>
      <xdr:row>33</xdr:row>
      <xdr:rowOff>133350</xdr:rowOff>
    </xdr:to>
    <xdr:pic>
      <xdr:nvPicPr>
        <xdr:cNvPr id="48" name="Picture 47"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8867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32</xdr:row>
      <xdr:rowOff>0</xdr:rowOff>
    </xdr:from>
    <xdr:to>
      <xdr:col>9</xdr:col>
      <xdr:colOff>295275</xdr:colOff>
      <xdr:row>33</xdr:row>
      <xdr:rowOff>104775</xdr:rowOff>
    </xdr:to>
    <xdr:pic>
      <xdr:nvPicPr>
        <xdr:cNvPr id="49" name="Picture 48" descr="http://australia.creditcards.com/assets/images/apply-now.gif">
          <a:hlinkClick xmlns:r="http://schemas.openxmlformats.org/officeDocument/2006/relationships" r:id="rId8" tgtFrame="_blank" tooltip="Vertigo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88677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1</xdr:col>
      <xdr:colOff>838200</xdr:colOff>
      <xdr:row>35</xdr:row>
      <xdr:rowOff>133350</xdr:rowOff>
    </xdr:to>
    <xdr:pic>
      <xdr:nvPicPr>
        <xdr:cNvPr id="50" name="Picture 49" descr="MasterCard">
          <a:hlinkClick xmlns:r="http://schemas.openxmlformats.org/officeDocument/2006/relationships" r:id="rId30"/>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9363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34</xdr:row>
      <xdr:rowOff>0</xdr:rowOff>
    </xdr:from>
    <xdr:to>
      <xdr:col>4</xdr:col>
      <xdr:colOff>47625</xdr:colOff>
      <xdr:row>35</xdr:row>
      <xdr:rowOff>133350</xdr:rowOff>
    </xdr:to>
    <xdr:pic>
      <xdr:nvPicPr>
        <xdr:cNvPr id="51" name="Picture 50"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9363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34</xdr:row>
      <xdr:rowOff>0</xdr:rowOff>
    </xdr:from>
    <xdr:to>
      <xdr:col>9</xdr:col>
      <xdr:colOff>295275</xdr:colOff>
      <xdr:row>35</xdr:row>
      <xdr:rowOff>104775</xdr:rowOff>
    </xdr:to>
    <xdr:pic>
      <xdr:nvPicPr>
        <xdr:cNvPr id="52" name="Picture 51" descr="http://australia.creditcards.com/assets/images/apply-now.gif">
          <a:hlinkClick xmlns:r="http://schemas.openxmlformats.org/officeDocument/2006/relationships" r:id="rId32" tgtFrame="_blank" tooltip="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3630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0</xdr:rowOff>
    </xdr:from>
    <xdr:to>
      <xdr:col>1</xdr:col>
      <xdr:colOff>838200</xdr:colOff>
      <xdr:row>37</xdr:row>
      <xdr:rowOff>133350</xdr:rowOff>
    </xdr:to>
    <xdr:pic>
      <xdr:nvPicPr>
        <xdr:cNvPr id="53" name="Picture 52" descr="Gold Visa Card">
          <a:hlinkClick xmlns:r="http://schemas.openxmlformats.org/officeDocument/2006/relationships" r:id="rId33"/>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609600" y="9858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4</xdr:col>
      <xdr:colOff>47625</xdr:colOff>
      <xdr:row>37</xdr:row>
      <xdr:rowOff>133350</xdr:rowOff>
    </xdr:to>
    <xdr:pic>
      <xdr:nvPicPr>
        <xdr:cNvPr id="54" name="Picture 53"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9858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36</xdr:row>
      <xdr:rowOff>0</xdr:rowOff>
    </xdr:from>
    <xdr:to>
      <xdr:col>9</xdr:col>
      <xdr:colOff>295275</xdr:colOff>
      <xdr:row>37</xdr:row>
      <xdr:rowOff>104775</xdr:rowOff>
    </xdr:to>
    <xdr:pic>
      <xdr:nvPicPr>
        <xdr:cNvPr id="55" name="Picture 54" descr="http://australia.creditcards.com/assets/images/apply-now.gif">
          <a:hlinkClick xmlns:r="http://schemas.openxmlformats.org/officeDocument/2006/relationships" r:id="rId15" tgtFrame="_blank" tooltip="Gold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8583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38</xdr:row>
      <xdr:rowOff>0</xdr:rowOff>
    </xdr:from>
    <xdr:to>
      <xdr:col>1</xdr:col>
      <xdr:colOff>838200</xdr:colOff>
      <xdr:row>39</xdr:row>
      <xdr:rowOff>133350</xdr:rowOff>
    </xdr:to>
    <xdr:pic>
      <xdr:nvPicPr>
        <xdr:cNvPr id="56" name="Picture 55" descr="Gold MasterCard">
          <a:hlinkClick xmlns:r="http://schemas.openxmlformats.org/officeDocument/2006/relationships" r:id="rId35"/>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609600" y="10353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38</xdr:row>
      <xdr:rowOff>0</xdr:rowOff>
    </xdr:from>
    <xdr:to>
      <xdr:col>4</xdr:col>
      <xdr:colOff>47625</xdr:colOff>
      <xdr:row>39</xdr:row>
      <xdr:rowOff>133350</xdr:rowOff>
    </xdr:to>
    <xdr:pic>
      <xdr:nvPicPr>
        <xdr:cNvPr id="57" name="Picture 56"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10353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38</xdr:row>
      <xdr:rowOff>0</xdr:rowOff>
    </xdr:from>
    <xdr:to>
      <xdr:col>9</xdr:col>
      <xdr:colOff>295275</xdr:colOff>
      <xdr:row>39</xdr:row>
      <xdr:rowOff>104775</xdr:rowOff>
    </xdr:to>
    <xdr:pic>
      <xdr:nvPicPr>
        <xdr:cNvPr id="58" name="Picture 57" descr="http://australia.creditcards.com/assets/images/apply-now.gif">
          <a:hlinkClick xmlns:r="http://schemas.openxmlformats.org/officeDocument/2006/relationships" r:id="rId21" tgtFrame="_blank" tooltip="Gold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03536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40</xdr:row>
      <xdr:rowOff>0</xdr:rowOff>
    </xdr:from>
    <xdr:to>
      <xdr:col>1</xdr:col>
      <xdr:colOff>838200</xdr:colOff>
      <xdr:row>41</xdr:row>
      <xdr:rowOff>133350</xdr:rowOff>
    </xdr:to>
    <xdr:pic>
      <xdr:nvPicPr>
        <xdr:cNvPr id="59" name="Picture 58" descr="Platinum Visa">
          <a:hlinkClick xmlns:r="http://schemas.openxmlformats.org/officeDocument/2006/relationships" r:id="rId36"/>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09600" y="108489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40</xdr:row>
      <xdr:rowOff>0</xdr:rowOff>
    </xdr:from>
    <xdr:to>
      <xdr:col>4</xdr:col>
      <xdr:colOff>47625</xdr:colOff>
      <xdr:row>41</xdr:row>
      <xdr:rowOff>133350</xdr:rowOff>
    </xdr:to>
    <xdr:pic>
      <xdr:nvPicPr>
        <xdr:cNvPr id="60" name="Picture 59"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08489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40</xdr:row>
      <xdr:rowOff>0</xdr:rowOff>
    </xdr:from>
    <xdr:to>
      <xdr:col>9</xdr:col>
      <xdr:colOff>295275</xdr:colOff>
      <xdr:row>41</xdr:row>
      <xdr:rowOff>104775</xdr:rowOff>
    </xdr:to>
    <xdr:pic>
      <xdr:nvPicPr>
        <xdr:cNvPr id="61" name="Picture 60" descr="http://australia.creditcards.com/assets/images/apply-now.gif">
          <a:hlinkClick xmlns:r="http://schemas.openxmlformats.org/officeDocument/2006/relationships" r:id="rId8" tgtFrame="_blank" tooltip="Platinum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08489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838200</xdr:colOff>
      <xdr:row>43</xdr:row>
      <xdr:rowOff>133350</xdr:rowOff>
    </xdr:to>
    <xdr:pic>
      <xdr:nvPicPr>
        <xdr:cNvPr id="62" name="Picture 61" descr="Low Rate Visa Card">
          <a:hlinkClick xmlns:r="http://schemas.openxmlformats.org/officeDocument/2006/relationships" r:id="rId37"/>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609600" y="113442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xdr:row>
      <xdr:rowOff>0</xdr:rowOff>
    </xdr:from>
    <xdr:to>
      <xdr:col>4</xdr:col>
      <xdr:colOff>47625</xdr:colOff>
      <xdr:row>43</xdr:row>
      <xdr:rowOff>133350</xdr:rowOff>
    </xdr:to>
    <xdr:pic>
      <xdr:nvPicPr>
        <xdr:cNvPr id="63" name="Picture 6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13442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42</xdr:row>
      <xdr:rowOff>0</xdr:rowOff>
    </xdr:from>
    <xdr:to>
      <xdr:col>9</xdr:col>
      <xdr:colOff>295275</xdr:colOff>
      <xdr:row>43</xdr:row>
      <xdr:rowOff>104775</xdr:rowOff>
    </xdr:to>
    <xdr:pic>
      <xdr:nvPicPr>
        <xdr:cNvPr id="64" name="Picture 63" descr="http://australia.creditcards.com/assets/images/apply-now.gif">
          <a:hlinkClick xmlns:r="http://schemas.openxmlformats.org/officeDocument/2006/relationships" r:id="rId18" tgtFrame="_blank" tooltip="Low Rate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3442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44</xdr:row>
      <xdr:rowOff>0</xdr:rowOff>
    </xdr:from>
    <xdr:to>
      <xdr:col>1</xdr:col>
      <xdr:colOff>838200</xdr:colOff>
      <xdr:row>45</xdr:row>
      <xdr:rowOff>133350</xdr:rowOff>
    </xdr:to>
    <xdr:pic>
      <xdr:nvPicPr>
        <xdr:cNvPr id="65" name="Picture 64" descr="Breeze MasterCard">
          <a:hlinkClick xmlns:r="http://schemas.openxmlformats.org/officeDocument/2006/relationships" r:id="rId38"/>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609600" y="118395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xdr:row>
      <xdr:rowOff>0</xdr:rowOff>
    </xdr:from>
    <xdr:to>
      <xdr:col>4</xdr:col>
      <xdr:colOff>47625</xdr:colOff>
      <xdr:row>45</xdr:row>
      <xdr:rowOff>133350</xdr:rowOff>
    </xdr:to>
    <xdr:pic>
      <xdr:nvPicPr>
        <xdr:cNvPr id="66" name="Picture 65"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118395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44</xdr:row>
      <xdr:rowOff>0</xdr:rowOff>
    </xdr:from>
    <xdr:to>
      <xdr:col>9</xdr:col>
      <xdr:colOff>295275</xdr:colOff>
      <xdr:row>45</xdr:row>
      <xdr:rowOff>104775</xdr:rowOff>
    </xdr:to>
    <xdr:pic>
      <xdr:nvPicPr>
        <xdr:cNvPr id="67" name="Picture 66" descr="http://australia.creditcards.com/assets/images/apply-now.gif">
          <a:hlinkClick xmlns:r="http://schemas.openxmlformats.org/officeDocument/2006/relationships" r:id="rId18" tgtFrame="_blank" tooltip="Breez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8395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838200</xdr:colOff>
      <xdr:row>47</xdr:row>
      <xdr:rowOff>133350</xdr:rowOff>
    </xdr:to>
    <xdr:pic>
      <xdr:nvPicPr>
        <xdr:cNvPr id="68" name="Picture 67" descr="More MasterCard">
          <a:hlinkClick xmlns:r="http://schemas.openxmlformats.org/officeDocument/2006/relationships" r:id="rId40"/>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609600" y="123348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46</xdr:row>
      <xdr:rowOff>0</xdr:rowOff>
    </xdr:from>
    <xdr:to>
      <xdr:col>4</xdr:col>
      <xdr:colOff>47625</xdr:colOff>
      <xdr:row>47</xdr:row>
      <xdr:rowOff>133350</xdr:rowOff>
    </xdr:to>
    <xdr:pic>
      <xdr:nvPicPr>
        <xdr:cNvPr id="69" name="Picture 68"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123348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46</xdr:row>
      <xdr:rowOff>0</xdr:rowOff>
    </xdr:from>
    <xdr:to>
      <xdr:col>9</xdr:col>
      <xdr:colOff>295275</xdr:colOff>
      <xdr:row>47</xdr:row>
      <xdr:rowOff>104775</xdr:rowOff>
    </xdr:to>
    <xdr:pic>
      <xdr:nvPicPr>
        <xdr:cNvPr id="70" name="Picture 69" descr="http://australia.creditcards.com/assets/images/apply-now.gif">
          <a:hlinkClick xmlns:r="http://schemas.openxmlformats.org/officeDocument/2006/relationships" r:id="rId18" tgtFrame="_blank" tooltip="Mor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23348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48</xdr:row>
      <xdr:rowOff>0</xdr:rowOff>
    </xdr:from>
    <xdr:to>
      <xdr:col>1</xdr:col>
      <xdr:colOff>838200</xdr:colOff>
      <xdr:row>49</xdr:row>
      <xdr:rowOff>133350</xdr:rowOff>
    </xdr:to>
    <xdr:pic>
      <xdr:nvPicPr>
        <xdr:cNvPr id="71" name="Picture 70" descr="Zero MasterCard">
          <a:hlinkClick xmlns:r="http://schemas.openxmlformats.org/officeDocument/2006/relationships" r:id="rId41"/>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609600" y="128301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48</xdr:row>
      <xdr:rowOff>0</xdr:rowOff>
    </xdr:from>
    <xdr:to>
      <xdr:col>4</xdr:col>
      <xdr:colOff>47625</xdr:colOff>
      <xdr:row>49</xdr:row>
      <xdr:rowOff>133350</xdr:rowOff>
    </xdr:to>
    <xdr:pic>
      <xdr:nvPicPr>
        <xdr:cNvPr id="72" name="Picture 71" descr="Master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28800" y="128301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48</xdr:row>
      <xdr:rowOff>0</xdr:rowOff>
    </xdr:from>
    <xdr:to>
      <xdr:col>9</xdr:col>
      <xdr:colOff>295275</xdr:colOff>
      <xdr:row>49</xdr:row>
      <xdr:rowOff>104775</xdr:rowOff>
    </xdr:to>
    <xdr:pic>
      <xdr:nvPicPr>
        <xdr:cNvPr id="73" name="Picture 72" descr="http://australia.creditcards.com/assets/images/apply-now.gif">
          <a:hlinkClick xmlns:r="http://schemas.openxmlformats.org/officeDocument/2006/relationships" r:id="rId15" tgtFrame="_blank" tooltip="Zero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28301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50</xdr:row>
      <xdr:rowOff>0</xdr:rowOff>
    </xdr:from>
    <xdr:to>
      <xdr:col>1</xdr:col>
      <xdr:colOff>838200</xdr:colOff>
      <xdr:row>50</xdr:row>
      <xdr:rowOff>295275</xdr:rowOff>
    </xdr:to>
    <xdr:pic>
      <xdr:nvPicPr>
        <xdr:cNvPr id="74" name="Picture 73" descr="No Annual Fee Credit Card">
          <a:hlinkClick xmlns:r="http://schemas.openxmlformats.org/officeDocument/2006/relationships" r:id="rId42"/>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13325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50</xdr:row>
      <xdr:rowOff>0</xdr:rowOff>
    </xdr:from>
    <xdr:to>
      <xdr:col>4</xdr:col>
      <xdr:colOff>47625</xdr:colOff>
      <xdr:row>50</xdr:row>
      <xdr:rowOff>295275</xdr:rowOff>
    </xdr:to>
    <xdr:pic>
      <xdr:nvPicPr>
        <xdr:cNvPr id="75" name="Picture 7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3325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50</xdr:row>
      <xdr:rowOff>0</xdr:rowOff>
    </xdr:from>
    <xdr:to>
      <xdr:col>9</xdr:col>
      <xdr:colOff>295275</xdr:colOff>
      <xdr:row>50</xdr:row>
      <xdr:rowOff>266700</xdr:rowOff>
    </xdr:to>
    <xdr:pic>
      <xdr:nvPicPr>
        <xdr:cNvPr id="76" name="Picture 75" descr="http://australia.creditcards.com/assets/images/apply-now.gif">
          <a:hlinkClick xmlns:r="http://schemas.openxmlformats.org/officeDocument/2006/relationships" r:id="rId8" tgtFrame="_blank" tooltip="No Annual Fee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33254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52</xdr:row>
      <xdr:rowOff>0</xdr:rowOff>
    </xdr:from>
    <xdr:to>
      <xdr:col>1</xdr:col>
      <xdr:colOff>838200</xdr:colOff>
      <xdr:row>53</xdr:row>
      <xdr:rowOff>133350</xdr:rowOff>
    </xdr:to>
    <xdr:pic>
      <xdr:nvPicPr>
        <xdr:cNvPr id="77" name="Picture 76" descr="Select Credit Card">
          <a:hlinkClick xmlns:r="http://schemas.openxmlformats.org/officeDocument/2006/relationships" r:id="rId4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4135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52</xdr:row>
      <xdr:rowOff>0</xdr:rowOff>
    </xdr:from>
    <xdr:to>
      <xdr:col>4</xdr:col>
      <xdr:colOff>47625</xdr:colOff>
      <xdr:row>53</xdr:row>
      <xdr:rowOff>133350</xdr:rowOff>
    </xdr:to>
    <xdr:pic>
      <xdr:nvPicPr>
        <xdr:cNvPr id="78" name="Picture 7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4135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52</xdr:row>
      <xdr:rowOff>0</xdr:rowOff>
    </xdr:from>
    <xdr:to>
      <xdr:col>9</xdr:col>
      <xdr:colOff>295275</xdr:colOff>
      <xdr:row>53</xdr:row>
      <xdr:rowOff>104775</xdr:rowOff>
    </xdr:to>
    <xdr:pic>
      <xdr:nvPicPr>
        <xdr:cNvPr id="79" name="Picture 78" descr="http://australia.creditcards.com/assets/images/apply-now.gif">
          <a:hlinkClick xmlns:r="http://schemas.openxmlformats.org/officeDocument/2006/relationships" r:id="rId4" tgtFrame="_blank" tooltip="Select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1351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838200</xdr:colOff>
      <xdr:row>2</xdr:row>
      <xdr:rowOff>133350</xdr:rowOff>
    </xdr:to>
    <xdr:pic>
      <xdr:nvPicPr>
        <xdr:cNvPr id="2" name="Picture 1" descr="Low Rate Visa Card">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4953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4</xdr:col>
      <xdr:colOff>142875</xdr:colOff>
      <xdr:row>2</xdr:row>
      <xdr:rowOff>133350</xdr:rowOff>
    </xdr:to>
    <xdr:pic>
      <xdr:nvPicPr>
        <xdr:cNvPr id="3" name="Picture 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4953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295275</xdr:colOff>
      <xdr:row>2</xdr:row>
      <xdr:rowOff>104775</xdr:rowOff>
    </xdr:to>
    <xdr:pic>
      <xdr:nvPicPr>
        <xdr:cNvPr id="4" name="Picture 3" descr="http://australia.creditcards.com/assets/images/apply-now.gif">
          <a:hlinkClick xmlns:r="http://schemas.openxmlformats.org/officeDocument/2006/relationships" r:id="rId4" tgtFrame="_blank" tooltip="Low Rate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953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0</xdr:rowOff>
    </xdr:from>
    <xdr:to>
      <xdr:col>1</xdr:col>
      <xdr:colOff>838200</xdr:colOff>
      <xdr:row>4</xdr:row>
      <xdr:rowOff>104775</xdr:rowOff>
    </xdr:to>
    <xdr:pic>
      <xdr:nvPicPr>
        <xdr:cNvPr id="5" name="Picture 4" descr="MasterCard">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990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4</xdr:col>
      <xdr:colOff>142875</xdr:colOff>
      <xdr:row>4</xdr:row>
      <xdr:rowOff>104775</xdr:rowOff>
    </xdr:to>
    <xdr:pic>
      <xdr:nvPicPr>
        <xdr:cNvPr id="6" name="Picture 5"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990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xdr:row>
      <xdr:rowOff>0</xdr:rowOff>
    </xdr:from>
    <xdr:to>
      <xdr:col>9</xdr:col>
      <xdr:colOff>295275</xdr:colOff>
      <xdr:row>4</xdr:row>
      <xdr:rowOff>76200</xdr:rowOff>
    </xdr:to>
    <xdr:pic>
      <xdr:nvPicPr>
        <xdr:cNvPr id="7" name="Picture 6" descr="http://australia.creditcards.com/assets/images/apply-now.gif">
          <a:hlinkClick xmlns:r="http://schemas.openxmlformats.org/officeDocument/2006/relationships" r:id="rId9" tgtFrame="_blank" tooltip="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906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0</xdr:rowOff>
    </xdr:from>
    <xdr:to>
      <xdr:col>1</xdr:col>
      <xdr:colOff>838200</xdr:colOff>
      <xdr:row>4</xdr:row>
      <xdr:rowOff>104775</xdr:rowOff>
    </xdr:to>
    <xdr:pic>
      <xdr:nvPicPr>
        <xdr:cNvPr id="8" name="Picture 7" descr="Low Rate Visa CreditCard">
          <a:hlinkClick xmlns:r="http://schemas.openxmlformats.org/officeDocument/2006/relationships" r:id="rId10"/>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1485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4</xdr:col>
      <xdr:colOff>142875</xdr:colOff>
      <xdr:row>4</xdr:row>
      <xdr:rowOff>104775</xdr:rowOff>
    </xdr:to>
    <xdr:pic>
      <xdr:nvPicPr>
        <xdr:cNvPr id="9" name="Picture 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485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xdr:row>
      <xdr:rowOff>0</xdr:rowOff>
    </xdr:from>
    <xdr:to>
      <xdr:col>9</xdr:col>
      <xdr:colOff>295275</xdr:colOff>
      <xdr:row>4</xdr:row>
      <xdr:rowOff>76200</xdr:rowOff>
    </xdr:to>
    <xdr:pic>
      <xdr:nvPicPr>
        <xdr:cNvPr id="10" name="Picture 9" descr="http://australia.creditcards.com/assets/images/apply-now.gif">
          <a:hlinkClick xmlns:r="http://schemas.openxmlformats.org/officeDocument/2006/relationships" r:id="rId12" tgtFrame="_blank" tooltip="Low Rate Visa Credit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859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838200</xdr:colOff>
      <xdr:row>6</xdr:row>
      <xdr:rowOff>133350</xdr:rowOff>
    </xdr:to>
    <xdr:pic>
      <xdr:nvPicPr>
        <xdr:cNvPr id="11" name="Picture 10" descr="Breeze MasterCard">
          <a:hlinkClick xmlns:r="http://schemas.openxmlformats.org/officeDocument/2006/relationships" r:id="rId13"/>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2133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xdr:row>
      <xdr:rowOff>0</xdr:rowOff>
    </xdr:from>
    <xdr:to>
      <xdr:col>4</xdr:col>
      <xdr:colOff>142875</xdr:colOff>
      <xdr:row>6</xdr:row>
      <xdr:rowOff>133350</xdr:rowOff>
    </xdr:to>
    <xdr:pic>
      <xdr:nvPicPr>
        <xdr:cNvPr id="12" name="Picture 11"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21336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xdr:row>
      <xdr:rowOff>0</xdr:rowOff>
    </xdr:from>
    <xdr:to>
      <xdr:col>9</xdr:col>
      <xdr:colOff>295275</xdr:colOff>
      <xdr:row>6</xdr:row>
      <xdr:rowOff>104775</xdr:rowOff>
    </xdr:to>
    <xdr:pic>
      <xdr:nvPicPr>
        <xdr:cNvPr id="13" name="Picture 12" descr="http://australia.creditcards.com/assets/images/apply-now.gif">
          <a:hlinkClick xmlns:r="http://schemas.openxmlformats.org/officeDocument/2006/relationships" r:id="rId4" tgtFrame="_blank" tooltip="Breez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21336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838200</xdr:colOff>
      <xdr:row>8</xdr:row>
      <xdr:rowOff>133350</xdr:rowOff>
    </xdr:to>
    <xdr:pic>
      <xdr:nvPicPr>
        <xdr:cNvPr id="14" name="Picture 13" descr="Clear Platinum Visa">
          <a:hlinkClick xmlns:r="http://schemas.openxmlformats.org/officeDocument/2006/relationships" r:id="rId15"/>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2628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xdr:row>
      <xdr:rowOff>0</xdr:rowOff>
    </xdr:from>
    <xdr:to>
      <xdr:col>4</xdr:col>
      <xdr:colOff>142875</xdr:colOff>
      <xdr:row>8</xdr:row>
      <xdr:rowOff>133350</xdr:rowOff>
    </xdr:to>
    <xdr:pic>
      <xdr:nvPicPr>
        <xdr:cNvPr id="15" name="Picture 1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2628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7</xdr:row>
      <xdr:rowOff>0</xdr:rowOff>
    </xdr:from>
    <xdr:to>
      <xdr:col>9</xdr:col>
      <xdr:colOff>295275</xdr:colOff>
      <xdr:row>8</xdr:row>
      <xdr:rowOff>104775</xdr:rowOff>
    </xdr:to>
    <xdr:pic>
      <xdr:nvPicPr>
        <xdr:cNvPr id="16" name="Picture 15" descr="http://australia.creditcards.com/assets/images/apply-now.gif">
          <a:hlinkClick xmlns:r="http://schemas.openxmlformats.org/officeDocument/2006/relationships" r:id="rId17" tgtFrame="_blank" tooltip="Clear Platinum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26289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838200</xdr:colOff>
      <xdr:row>10</xdr:row>
      <xdr:rowOff>133350</xdr:rowOff>
    </xdr:to>
    <xdr:pic>
      <xdr:nvPicPr>
        <xdr:cNvPr id="17" name="Picture 16" descr="Clear Card">
          <a:hlinkClick xmlns:r="http://schemas.openxmlformats.org/officeDocument/2006/relationships" r:id="rId18"/>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31242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xdr:row>
      <xdr:rowOff>0</xdr:rowOff>
    </xdr:from>
    <xdr:to>
      <xdr:col>4</xdr:col>
      <xdr:colOff>142875</xdr:colOff>
      <xdr:row>10</xdr:row>
      <xdr:rowOff>133350</xdr:rowOff>
    </xdr:to>
    <xdr:pic>
      <xdr:nvPicPr>
        <xdr:cNvPr id="18" name="Picture 1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31242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9</xdr:row>
      <xdr:rowOff>0</xdr:rowOff>
    </xdr:from>
    <xdr:to>
      <xdr:col>9</xdr:col>
      <xdr:colOff>295275</xdr:colOff>
      <xdr:row>10</xdr:row>
      <xdr:rowOff>104775</xdr:rowOff>
    </xdr:to>
    <xdr:pic>
      <xdr:nvPicPr>
        <xdr:cNvPr id="19" name="Picture 18" descr="http://australia.creditcards.com/assets/images/apply-now.gif">
          <a:hlinkClick xmlns:r="http://schemas.openxmlformats.org/officeDocument/2006/relationships" r:id="rId17" tgtFrame="_blank" tooltip="Clear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31242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838200</xdr:colOff>
      <xdr:row>12</xdr:row>
      <xdr:rowOff>133350</xdr:rowOff>
    </xdr:to>
    <xdr:pic>
      <xdr:nvPicPr>
        <xdr:cNvPr id="20" name="Picture 19" descr="Vertigo MasterCard">
          <a:hlinkClick xmlns:r="http://schemas.openxmlformats.org/officeDocument/2006/relationships" r:id="rId19"/>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36195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11</xdr:row>
      <xdr:rowOff>0</xdr:rowOff>
    </xdr:from>
    <xdr:to>
      <xdr:col>4</xdr:col>
      <xdr:colOff>142875</xdr:colOff>
      <xdr:row>12</xdr:row>
      <xdr:rowOff>133350</xdr:rowOff>
    </xdr:to>
    <xdr:pic>
      <xdr:nvPicPr>
        <xdr:cNvPr id="21" name="Picture 20"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36195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11</xdr:row>
      <xdr:rowOff>0</xdr:rowOff>
    </xdr:from>
    <xdr:to>
      <xdr:col>9</xdr:col>
      <xdr:colOff>295275</xdr:colOff>
      <xdr:row>12</xdr:row>
      <xdr:rowOff>104775</xdr:rowOff>
    </xdr:to>
    <xdr:pic>
      <xdr:nvPicPr>
        <xdr:cNvPr id="22" name="Picture 21" descr="http://australia.creditcards.com/assets/images/apply-now.gif">
          <a:hlinkClick xmlns:r="http://schemas.openxmlformats.org/officeDocument/2006/relationships" r:id="rId21" tgtFrame="_blank" tooltip="Vertigo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36195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838200</xdr:colOff>
      <xdr:row>14</xdr:row>
      <xdr:rowOff>133350</xdr:rowOff>
    </xdr:to>
    <xdr:pic>
      <xdr:nvPicPr>
        <xdr:cNvPr id="23" name="Picture 22" descr="Low Rate Visa Card">
          <a:hlinkClick xmlns:r="http://schemas.openxmlformats.org/officeDocument/2006/relationships" r:id="rId22"/>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4114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13</xdr:row>
      <xdr:rowOff>0</xdr:rowOff>
    </xdr:from>
    <xdr:to>
      <xdr:col>4</xdr:col>
      <xdr:colOff>142875</xdr:colOff>
      <xdr:row>14</xdr:row>
      <xdr:rowOff>133350</xdr:rowOff>
    </xdr:to>
    <xdr:pic>
      <xdr:nvPicPr>
        <xdr:cNvPr id="24" name="Picture 23"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4114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13</xdr:row>
      <xdr:rowOff>0</xdr:rowOff>
    </xdr:from>
    <xdr:to>
      <xdr:col>9</xdr:col>
      <xdr:colOff>295275</xdr:colOff>
      <xdr:row>14</xdr:row>
      <xdr:rowOff>104775</xdr:rowOff>
    </xdr:to>
    <xdr:pic>
      <xdr:nvPicPr>
        <xdr:cNvPr id="25" name="Picture 24" descr="http://australia.creditcards.com/assets/images/apply-now.gif">
          <a:hlinkClick xmlns:r="http://schemas.openxmlformats.org/officeDocument/2006/relationships" r:id="rId12" tgtFrame="_blank" tooltip="Low Rate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1148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838200</xdr:colOff>
      <xdr:row>16</xdr:row>
      <xdr:rowOff>133350</xdr:rowOff>
    </xdr:to>
    <xdr:pic>
      <xdr:nvPicPr>
        <xdr:cNvPr id="26" name="Picture 25" descr="Low Rate MasterCard">
          <a:hlinkClick xmlns:r="http://schemas.openxmlformats.org/officeDocument/2006/relationships" r:id="rId24"/>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4610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xdr:row>
      <xdr:rowOff>0</xdr:rowOff>
    </xdr:from>
    <xdr:to>
      <xdr:col>4</xdr:col>
      <xdr:colOff>142875</xdr:colOff>
      <xdr:row>16</xdr:row>
      <xdr:rowOff>133350</xdr:rowOff>
    </xdr:to>
    <xdr:pic>
      <xdr:nvPicPr>
        <xdr:cNvPr id="27" name="Picture 26"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4610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15</xdr:row>
      <xdr:rowOff>0</xdr:rowOff>
    </xdr:from>
    <xdr:to>
      <xdr:col>9</xdr:col>
      <xdr:colOff>295275</xdr:colOff>
      <xdr:row>16</xdr:row>
      <xdr:rowOff>104775</xdr:rowOff>
    </xdr:to>
    <xdr:pic>
      <xdr:nvPicPr>
        <xdr:cNvPr id="28" name="Picture 27" descr="http://australia.creditcards.com/assets/images/apply-now.gif">
          <a:hlinkClick xmlns:r="http://schemas.openxmlformats.org/officeDocument/2006/relationships" r:id="rId25" tgtFrame="_blank" tooltip="Low Rat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46101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762000</xdr:colOff>
      <xdr:row>18</xdr:row>
      <xdr:rowOff>85725</xdr:rowOff>
    </xdr:to>
    <xdr:pic>
      <xdr:nvPicPr>
        <xdr:cNvPr id="29" name="Picture 28" descr="Low Rate MasterCard">
          <a:hlinkClick xmlns:r="http://schemas.openxmlformats.org/officeDocument/2006/relationships" r:id="rId26"/>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510540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4</xdr:col>
      <xdr:colOff>142875</xdr:colOff>
      <xdr:row>18</xdr:row>
      <xdr:rowOff>85725</xdr:rowOff>
    </xdr:to>
    <xdr:pic>
      <xdr:nvPicPr>
        <xdr:cNvPr id="30" name="Picture 29"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51054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17</xdr:row>
      <xdr:rowOff>0</xdr:rowOff>
    </xdr:from>
    <xdr:to>
      <xdr:col>9</xdr:col>
      <xdr:colOff>295275</xdr:colOff>
      <xdr:row>18</xdr:row>
      <xdr:rowOff>57150</xdr:rowOff>
    </xdr:to>
    <xdr:pic>
      <xdr:nvPicPr>
        <xdr:cNvPr id="31" name="Picture 30" descr="http://australia.creditcards.com/assets/images/apply-now.gif">
          <a:hlinkClick xmlns:r="http://schemas.openxmlformats.org/officeDocument/2006/relationships" r:id="rId4" tgtFrame="_blank" tooltip="Low Rat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51054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838200</xdr:colOff>
      <xdr:row>20</xdr:row>
      <xdr:rowOff>133350</xdr:rowOff>
    </xdr:to>
    <xdr:pic>
      <xdr:nvPicPr>
        <xdr:cNvPr id="32" name="Picture 31" descr="Platinum Visa">
          <a:hlinkClick xmlns:r="http://schemas.openxmlformats.org/officeDocument/2006/relationships" r:id="rId28"/>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55911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xdr:row>
      <xdr:rowOff>0</xdr:rowOff>
    </xdr:from>
    <xdr:to>
      <xdr:col>4</xdr:col>
      <xdr:colOff>142875</xdr:colOff>
      <xdr:row>20</xdr:row>
      <xdr:rowOff>133350</xdr:rowOff>
    </xdr:to>
    <xdr:pic>
      <xdr:nvPicPr>
        <xdr:cNvPr id="33" name="Picture 3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55911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19</xdr:row>
      <xdr:rowOff>0</xdr:rowOff>
    </xdr:from>
    <xdr:to>
      <xdr:col>9</xdr:col>
      <xdr:colOff>295275</xdr:colOff>
      <xdr:row>20</xdr:row>
      <xdr:rowOff>104775</xdr:rowOff>
    </xdr:to>
    <xdr:pic>
      <xdr:nvPicPr>
        <xdr:cNvPr id="34" name="Picture 33" descr="http://australia.creditcards.com/assets/images/apply-now.gif">
          <a:hlinkClick xmlns:r="http://schemas.openxmlformats.org/officeDocument/2006/relationships" r:id="rId21" tgtFrame="_blank" tooltip="Platinum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55911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838200</xdr:colOff>
      <xdr:row>22</xdr:row>
      <xdr:rowOff>133350</xdr:rowOff>
    </xdr:to>
    <xdr:pic>
      <xdr:nvPicPr>
        <xdr:cNvPr id="35" name="Picture 34" descr="Zero MasterCard">
          <a:hlinkClick xmlns:r="http://schemas.openxmlformats.org/officeDocument/2006/relationships" r:id="rId29"/>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6086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xdr:row>
      <xdr:rowOff>0</xdr:rowOff>
    </xdr:from>
    <xdr:to>
      <xdr:col>4</xdr:col>
      <xdr:colOff>142875</xdr:colOff>
      <xdr:row>22</xdr:row>
      <xdr:rowOff>133350</xdr:rowOff>
    </xdr:to>
    <xdr:pic>
      <xdr:nvPicPr>
        <xdr:cNvPr id="36" name="Picture 35"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6086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21</xdr:row>
      <xdr:rowOff>0</xdr:rowOff>
    </xdr:from>
    <xdr:to>
      <xdr:col>9</xdr:col>
      <xdr:colOff>295275</xdr:colOff>
      <xdr:row>22</xdr:row>
      <xdr:rowOff>104775</xdr:rowOff>
    </xdr:to>
    <xdr:pic>
      <xdr:nvPicPr>
        <xdr:cNvPr id="37" name="Picture 36" descr="http://australia.creditcards.com/assets/images/apply-now.gif">
          <a:hlinkClick xmlns:r="http://schemas.openxmlformats.org/officeDocument/2006/relationships" r:id="rId25" tgtFrame="_blank" tooltip="Zero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60864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838200</xdr:colOff>
      <xdr:row>24</xdr:row>
      <xdr:rowOff>104775</xdr:rowOff>
    </xdr:to>
    <xdr:pic>
      <xdr:nvPicPr>
        <xdr:cNvPr id="38" name="Picture 37" descr="No Annual Fee Credit Card">
          <a:hlinkClick xmlns:r="http://schemas.openxmlformats.org/officeDocument/2006/relationships" r:id="rId30"/>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6581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xdr:row>
      <xdr:rowOff>0</xdr:rowOff>
    </xdr:from>
    <xdr:to>
      <xdr:col>4</xdr:col>
      <xdr:colOff>142875</xdr:colOff>
      <xdr:row>24</xdr:row>
      <xdr:rowOff>104775</xdr:rowOff>
    </xdr:to>
    <xdr:pic>
      <xdr:nvPicPr>
        <xdr:cNvPr id="39" name="Picture 3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6581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23</xdr:row>
      <xdr:rowOff>0</xdr:rowOff>
    </xdr:from>
    <xdr:to>
      <xdr:col>9</xdr:col>
      <xdr:colOff>295275</xdr:colOff>
      <xdr:row>24</xdr:row>
      <xdr:rowOff>76200</xdr:rowOff>
    </xdr:to>
    <xdr:pic>
      <xdr:nvPicPr>
        <xdr:cNvPr id="40" name="Picture 39" descr="http://australia.creditcards.com/assets/images/apply-now.gif">
          <a:hlinkClick xmlns:r="http://schemas.openxmlformats.org/officeDocument/2006/relationships" r:id="rId21" tgtFrame="_blank" tooltip="No Annual Fee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65817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762000</xdr:colOff>
      <xdr:row>26</xdr:row>
      <xdr:rowOff>133350</xdr:rowOff>
    </xdr:to>
    <xdr:pic>
      <xdr:nvPicPr>
        <xdr:cNvPr id="41" name="Picture 40" descr="Platinum">
          <a:hlinkClick xmlns:r="http://schemas.openxmlformats.org/officeDocument/2006/relationships" r:id="rId32"/>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739140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0</xdr:rowOff>
    </xdr:from>
    <xdr:to>
      <xdr:col>4</xdr:col>
      <xdr:colOff>142875</xdr:colOff>
      <xdr:row>26</xdr:row>
      <xdr:rowOff>133350</xdr:rowOff>
    </xdr:to>
    <xdr:pic>
      <xdr:nvPicPr>
        <xdr:cNvPr id="42" name="Picture 4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73914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25</xdr:row>
      <xdr:rowOff>0</xdr:rowOff>
    </xdr:from>
    <xdr:to>
      <xdr:col>9</xdr:col>
      <xdr:colOff>295275</xdr:colOff>
      <xdr:row>26</xdr:row>
      <xdr:rowOff>104775</xdr:rowOff>
    </xdr:to>
    <xdr:pic>
      <xdr:nvPicPr>
        <xdr:cNvPr id="43" name="Picture 42" descr="http://australia.creditcards.com/assets/images/apply-now.gif">
          <a:hlinkClick xmlns:r="http://schemas.openxmlformats.org/officeDocument/2006/relationships" r:id="rId4" tgtFrame="_blank" tooltip="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73914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838200</xdr:colOff>
      <xdr:row>28</xdr:row>
      <xdr:rowOff>133350</xdr:rowOff>
    </xdr:to>
    <xdr:pic>
      <xdr:nvPicPr>
        <xdr:cNvPr id="44" name="Picture 43" descr="More MasterCard">
          <a:hlinkClick xmlns:r="http://schemas.openxmlformats.org/officeDocument/2006/relationships" r:id="rId33"/>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7724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27</xdr:row>
      <xdr:rowOff>0</xdr:rowOff>
    </xdr:from>
    <xdr:to>
      <xdr:col>4</xdr:col>
      <xdr:colOff>142875</xdr:colOff>
      <xdr:row>28</xdr:row>
      <xdr:rowOff>133350</xdr:rowOff>
    </xdr:to>
    <xdr:pic>
      <xdr:nvPicPr>
        <xdr:cNvPr id="45" name="Picture 44"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77247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27</xdr:row>
      <xdr:rowOff>0</xdr:rowOff>
    </xdr:from>
    <xdr:to>
      <xdr:col>9</xdr:col>
      <xdr:colOff>295275</xdr:colOff>
      <xdr:row>28</xdr:row>
      <xdr:rowOff>104775</xdr:rowOff>
    </xdr:to>
    <xdr:pic>
      <xdr:nvPicPr>
        <xdr:cNvPr id="46" name="Picture 45" descr="http://australia.creditcards.com/assets/images/apply-now.gif">
          <a:hlinkClick xmlns:r="http://schemas.openxmlformats.org/officeDocument/2006/relationships" r:id="rId4" tgtFrame="_blank" tooltip="Mor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77247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762000</xdr:colOff>
      <xdr:row>30</xdr:row>
      <xdr:rowOff>133350</xdr:rowOff>
    </xdr:to>
    <xdr:pic>
      <xdr:nvPicPr>
        <xdr:cNvPr id="47" name="Picture 46" descr="First">
          <a:hlinkClick xmlns:r="http://schemas.openxmlformats.org/officeDocument/2006/relationships" r:id="rId34"/>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8220075"/>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xdr:row>
      <xdr:rowOff>0</xdr:rowOff>
    </xdr:from>
    <xdr:to>
      <xdr:col>4</xdr:col>
      <xdr:colOff>142875</xdr:colOff>
      <xdr:row>30</xdr:row>
      <xdr:rowOff>133350</xdr:rowOff>
    </xdr:to>
    <xdr:pic>
      <xdr:nvPicPr>
        <xdr:cNvPr id="48" name="Picture 4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8220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29</xdr:row>
      <xdr:rowOff>0</xdr:rowOff>
    </xdr:from>
    <xdr:to>
      <xdr:col>9</xdr:col>
      <xdr:colOff>295275</xdr:colOff>
      <xdr:row>30</xdr:row>
      <xdr:rowOff>104775</xdr:rowOff>
    </xdr:to>
    <xdr:pic>
      <xdr:nvPicPr>
        <xdr:cNvPr id="49" name="Picture 48" descr="http://australia.creditcards.com/assets/images/apply-now.gif">
          <a:hlinkClick xmlns:r="http://schemas.openxmlformats.org/officeDocument/2006/relationships" r:id="rId4" tgtFrame="_blank" tooltip="Fir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82200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838200</xdr:colOff>
      <xdr:row>32</xdr:row>
      <xdr:rowOff>133350</xdr:rowOff>
    </xdr:to>
    <xdr:pic>
      <xdr:nvPicPr>
        <xdr:cNvPr id="50" name="Picture 49" descr="55 day Gold Visa Card">
          <a:hlinkClick xmlns:r="http://schemas.openxmlformats.org/officeDocument/2006/relationships" r:id="rId35"/>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8553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31</xdr:row>
      <xdr:rowOff>0</xdr:rowOff>
    </xdr:from>
    <xdr:to>
      <xdr:col>4</xdr:col>
      <xdr:colOff>142875</xdr:colOff>
      <xdr:row>32</xdr:row>
      <xdr:rowOff>133350</xdr:rowOff>
    </xdr:to>
    <xdr:pic>
      <xdr:nvPicPr>
        <xdr:cNvPr id="51" name="Picture 50"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8553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31</xdr:row>
      <xdr:rowOff>0</xdr:rowOff>
    </xdr:from>
    <xdr:to>
      <xdr:col>9</xdr:col>
      <xdr:colOff>295275</xdr:colOff>
      <xdr:row>32</xdr:row>
      <xdr:rowOff>104775</xdr:rowOff>
    </xdr:to>
    <xdr:pic>
      <xdr:nvPicPr>
        <xdr:cNvPr id="52" name="Picture 51" descr="http://australia.creditcards.com/assets/images/apply-now.gif">
          <a:hlinkClick xmlns:r="http://schemas.openxmlformats.org/officeDocument/2006/relationships" r:id="rId12" tgtFrame="_blank" tooltip="55 day Gold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8553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838200</xdr:colOff>
      <xdr:row>34</xdr:row>
      <xdr:rowOff>133350</xdr:rowOff>
    </xdr:to>
    <xdr:pic>
      <xdr:nvPicPr>
        <xdr:cNvPr id="53" name="Picture 52" descr="55 day MasterCard">
          <a:hlinkClick xmlns:r="http://schemas.openxmlformats.org/officeDocument/2006/relationships" r:id="rId36"/>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9048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33</xdr:row>
      <xdr:rowOff>0</xdr:rowOff>
    </xdr:from>
    <xdr:to>
      <xdr:col>4</xdr:col>
      <xdr:colOff>142875</xdr:colOff>
      <xdr:row>34</xdr:row>
      <xdr:rowOff>133350</xdr:rowOff>
    </xdr:to>
    <xdr:pic>
      <xdr:nvPicPr>
        <xdr:cNvPr id="54" name="Picture 53"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9048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33</xdr:row>
      <xdr:rowOff>0</xdr:rowOff>
    </xdr:from>
    <xdr:to>
      <xdr:col>9</xdr:col>
      <xdr:colOff>295275</xdr:colOff>
      <xdr:row>34</xdr:row>
      <xdr:rowOff>104775</xdr:rowOff>
    </xdr:to>
    <xdr:pic>
      <xdr:nvPicPr>
        <xdr:cNvPr id="55" name="Picture 54" descr="http://australia.creditcards.com/assets/images/apply-now.gif">
          <a:hlinkClick xmlns:r="http://schemas.openxmlformats.org/officeDocument/2006/relationships" r:id="rId4" tgtFrame="_blank" tooltip="55 day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048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838200</xdr:colOff>
      <xdr:row>36</xdr:row>
      <xdr:rowOff>133350</xdr:rowOff>
    </xdr:to>
    <xdr:pic>
      <xdr:nvPicPr>
        <xdr:cNvPr id="56" name="Picture 55" descr="55 day Visa Card">
          <a:hlinkClick xmlns:r="http://schemas.openxmlformats.org/officeDocument/2006/relationships" r:id="rId37"/>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9544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35</xdr:row>
      <xdr:rowOff>0</xdr:rowOff>
    </xdr:from>
    <xdr:to>
      <xdr:col>4</xdr:col>
      <xdr:colOff>142875</xdr:colOff>
      <xdr:row>36</xdr:row>
      <xdr:rowOff>133350</xdr:rowOff>
    </xdr:to>
    <xdr:pic>
      <xdr:nvPicPr>
        <xdr:cNvPr id="57" name="Picture 56"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9544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35</xdr:row>
      <xdr:rowOff>0</xdr:rowOff>
    </xdr:from>
    <xdr:to>
      <xdr:col>9</xdr:col>
      <xdr:colOff>295275</xdr:colOff>
      <xdr:row>36</xdr:row>
      <xdr:rowOff>104775</xdr:rowOff>
    </xdr:to>
    <xdr:pic>
      <xdr:nvPicPr>
        <xdr:cNvPr id="58" name="Picture 57" descr="http://australia.creditcards.com/assets/images/apply-now.gif">
          <a:hlinkClick xmlns:r="http://schemas.openxmlformats.org/officeDocument/2006/relationships" r:id="rId4" tgtFrame="_blank" tooltip="55 day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9544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838200</xdr:colOff>
      <xdr:row>38</xdr:row>
      <xdr:rowOff>85725</xdr:rowOff>
    </xdr:to>
    <xdr:pic>
      <xdr:nvPicPr>
        <xdr:cNvPr id="59" name="Picture 58" descr="55 day Gold MasterCard">
          <a:hlinkClick xmlns:r="http://schemas.openxmlformats.org/officeDocument/2006/relationships" r:id="rId38"/>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10039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37</xdr:row>
      <xdr:rowOff>0</xdr:rowOff>
    </xdr:from>
    <xdr:to>
      <xdr:col>4</xdr:col>
      <xdr:colOff>142875</xdr:colOff>
      <xdr:row>38</xdr:row>
      <xdr:rowOff>85725</xdr:rowOff>
    </xdr:to>
    <xdr:pic>
      <xdr:nvPicPr>
        <xdr:cNvPr id="60" name="Picture 59"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00393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37</xdr:row>
      <xdr:rowOff>0</xdr:rowOff>
    </xdr:from>
    <xdr:to>
      <xdr:col>9</xdr:col>
      <xdr:colOff>295275</xdr:colOff>
      <xdr:row>38</xdr:row>
      <xdr:rowOff>57150</xdr:rowOff>
    </xdr:to>
    <xdr:pic>
      <xdr:nvPicPr>
        <xdr:cNvPr id="61" name="Picture 60" descr="http://australia.creditcards.com/assets/images/apply-now.gif">
          <a:hlinkClick xmlns:r="http://schemas.openxmlformats.org/officeDocument/2006/relationships" r:id="rId12" tgtFrame="_blank" tooltip="55 day Gold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00393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762000</xdr:colOff>
      <xdr:row>40</xdr:row>
      <xdr:rowOff>133350</xdr:rowOff>
    </xdr:to>
    <xdr:pic>
      <xdr:nvPicPr>
        <xdr:cNvPr id="62" name="Picture 61" descr="Rewards Platinum">
          <a:hlinkClick xmlns:r="http://schemas.openxmlformats.org/officeDocument/2006/relationships" r:id="rId39"/>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068705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39</xdr:row>
      <xdr:rowOff>0</xdr:rowOff>
    </xdr:from>
    <xdr:to>
      <xdr:col>4</xdr:col>
      <xdr:colOff>142875</xdr:colOff>
      <xdr:row>40</xdr:row>
      <xdr:rowOff>133350</xdr:rowOff>
    </xdr:to>
    <xdr:pic>
      <xdr:nvPicPr>
        <xdr:cNvPr id="63" name="Picture 6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0687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xdr:row>
      <xdr:rowOff>0</xdr:rowOff>
    </xdr:from>
    <xdr:to>
      <xdr:col>9</xdr:col>
      <xdr:colOff>295275</xdr:colOff>
      <xdr:row>40</xdr:row>
      <xdr:rowOff>104775</xdr:rowOff>
    </xdr:to>
    <xdr:pic>
      <xdr:nvPicPr>
        <xdr:cNvPr id="64" name="Picture 63" descr="http://australia.creditcards.com/assets/images/apply-now.gif">
          <a:hlinkClick xmlns:r="http://schemas.openxmlformats.org/officeDocument/2006/relationships" r:id="rId21" tgtFrame="_blank" tooltip="Rewards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0687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762000</xdr:colOff>
      <xdr:row>42</xdr:row>
      <xdr:rowOff>133350</xdr:rowOff>
    </xdr:to>
    <xdr:pic>
      <xdr:nvPicPr>
        <xdr:cNvPr id="65" name="Picture 64" descr="Freq Flyer Platinum">
          <a:hlinkClick xmlns:r="http://schemas.openxmlformats.org/officeDocument/2006/relationships" r:id="rId40"/>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1020425"/>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xdr:row>
      <xdr:rowOff>0</xdr:rowOff>
    </xdr:from>
    <xdr:to>
      <xdr:col>4</xdr:col>
      <xdr:colOff>142875</xdr:colOff>
      <xdr:row>42</xdr:row>
      <xdr:rowOff>133350</xdr:rowOff>
    </xdr:to>
    <xdr:pic>
      <xdr:nvPicPr>
        <xdr:cNvPr id="66" name="Picture 65"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102042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41</xdr:row>
      <xdr:rowOff>0</xdr:rowOff>
    </xdr:from>
    <xdr:to>
      <xdr:col>9</xdr:col>
      <xdr:colOff>295275</xdr:colOff>
      <xdr:row>42</xdr:row>
      <xdr:rowOff>104775</xdr:rowOff>
    </xdr:to>
    <xdr:pic>
      <xdr:nvPicPr>
        <xdr:cNvPr id="67" name="Picture 66" descr="http://australia.creditcards.com/assets/images/apply-now.gif">
          <a:hlinkClick xmlns:r="http://schemas.openxmlformats.org/officeDocument/2006/relationships" r:id="rId25" tgtFrame="_blank" tooltip="Freq Flyer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02042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838200</xdr:colOff>
      <xdr:row>44</xdr:row>
      <xdr:rowOff>133350</xdr:rowOff>
    </xdr:to>
    <xdr:pic>
      <xdr:nvPicPr>
        <xdr:cNvPr id="68" name="Picture 67" descr="Gold MasterCard">
          <a:hlinkClick xmlns:r="http://schemas.openxmlformats.org/officeDocument/2006/relationships" r:id="rId4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1353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xdr:row>
      <xdr:rowOff>0</xdr:rowOff>
    </xdr:from>
    <xdr:to>
      <xdr:col>4</xdr:col>
      <xdr:colOff>142875</xdr:colOff>
      <xdr:row>44</xdr:row>
      <xdr:rowOff>133350</xdr:rowOff>
    </xdr:to>
    <xdr:pic>
      <xdr:nvPicPr>
        <xdr:cNvPr id="69" name="Picture 68"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13538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43</xdr:row>
      <xdr:rowOff>0</xdr:rowOff>
    </xdr:from>
    <xdr:to>
      <xdr:col>9</xdr:col>
      <xdr:colOff>295275</xdr:colOff>
      <xdr:row>44</xdr:row>
      <xdr:rowOff>104775</xdr:rowOff>
    </xdr:to>
    <xdr:pic>
      <xdr:nvPicPr>
        <xdr:cNvPr id="70" name="Picture 69" descr="http://australia.creditcards.com/assets/images/apply-now.gif">
          <a:hlinkClick xmlns:r="http://schemas.openxmlformats.org/officeDocument/2006/relationships" r:id="rId12" tgtFrame="_blank" tooltip="Gold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3538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762000</xdr:colOff>
      <xdr:row>46</xdr:row>
      <xdr:rowOff>133350</xdr:rowOff>
    </xdr:to>
    <xdr:pic>
      <xdr:nvPicPr>
        <xdr:cNvPr id="71" name="Picture 70" descr="Frequent Flyer">
          <a:hlinkClick xmlns:r="http://schemas.openxmlformats.org/officeDocument/2006/relationships" r:id="rId42"/>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1849100"/>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45</xdr:row>
      <xdr:rowOff>0</xdr:rowOff>
    </xdr:from>
    <xdr:to>
      <xdr:col>4</xdr:col>
      <xdr:colOff>142875</xdr:colOff>
      <xdr:row>46</xdr:row>
      <xdr:rowOff>133350</xdr:rowOff>
    </xdr:to>
    <xdr:pic>
      <xdr:nvPicPr>
        <xdr:cNvPr id="72" name="Picture 7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18491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45</xdr:row>
      <xdr:rowOff>0</xdr:rowOff>
    </xdr:from>
    <xdr:to>
      <xdr:col>9</xdr:col>
      <xdr:colOff>295275</xdr:colOff>
      <xdr:row>46</xdr:row>
      <xdr:rowOff>104775</xdr:rowOff>
    </xdr:to>
    <xdr:pic>
      <xdr:nvPicPr>
        <xdr:cNvPr id="73" name="Picture 72" descr="http://australia.creditcards.com/assets/images/apply-now.gif">
          <a:hlinkClick xmlns:r="http://schemas.openxmlformats.org/officeDocument/2006/relationships" r:id="rId17" tgtFrame="_blank" tooltip="Frequent Flyer"/>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184910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762000</xdr:colOff>
      <xdr:row>48</xdr:row>
      <xdr:rowOff>133350</xdr:rowOff>
    </xdr:to>
    <xdr:pic>
      <xdr:nvPicPr>
        <xdr:cNvPr id="74" name="Picture 73" descr="Rewards">
          <a:hlinkClick xmlns:r="http://schemas.openxmlformats.org/officeDocument/2006/relationships" r:id="rId43"/>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9600" y="12182475"/>
          <a:ext cx="7620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47</xdr:row>
      <xdr:rowOff>0</xdr:rowOff>
    </xdr:from>
    <xdr:to>
      <xdr:col>4</xdr:col>
      <xdr:colOff>142875</xdr:colOff>
      <xdr:row>48</xdr:row>
      <xdr:rowOff>133350</xdr:rowOff>
    </xdr:to>
    <xdr:pic>
      <xdr:nvPicPr>
        <xdr:cNvPr id="75" name="Picture 7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21824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47</xdr:row>
      <xdr:rowOff>0</xdr:rowOff>
    </xdr:from>
    <xdr:to>
      <xdr:col>9</xdr:col>
      <xdr:colOff>295275</xdr:colOff>
      <xdr:row>48</xdr:row>
      <xdr:rowOff>104775</xdr:rowOff>
    </xdr:to>
    <xdr:pic>
      <xdr:nvPicPr>
        <xdr:cNvPr id="76" name="Picture 75" descr="http://australia.creditcards.com/assets/images/apply-now.gif">
          <a:hlinkClick xmlns:r="http://schemas.openxmlformats.org/officeDocument/2006/relationships" r:id="rId21" tgtFrame="_blank" tooltip="Rewards"/>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21824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838200</xdr:colOff>
      <xdr:row>50</xdr:row>
      <xdr:rowOff>133350</xdr:rowOff>
    </xdr:to>
    <xdr:pic>
      <xdr:nvPicPr>
        <xdr:cNvPr id="77" name="Picture 76" descr="Gold Visa Card">
          <a:hlinkClick xmlns:r="http://schemas.openxmlformats.org/officeDocument/2006/relationships" r:id="rId4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2515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49</xdr:row>
      <xdr:rowOff>0</xdr:rowOff>
    </xdr:from>
    <xdr:to>
      <xdr:col>4</xdr:col>
      <xdr:colOff>142875</xdr:colOff>
      <xdr:row>50</xdr:row>
      <xdr:rowOff>133350</xdr:rowOff>
    </xdr:to>
    <xdr:pic>
      <xdr:nvPicPr>
        <xdr:cNvPr id="78" name="Picture 77"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25158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49</xdr:row>
      <xdr:rowOff>0</xdr:rowOff>
    </xdr:from>
    <xdr:to>
      <xdr:col>9</xdr:col>
      <xdr:colOff>295275</xdr:colOff>
      <xdr:row>50</xdr:row>
      <xdr:rowOff>104775</xdr:rowOff>
    </xdr:to>
    <xdr:pic>
      <xdr:nvPicPr>
        <xdr:cNvPr id="79" name="Picture 78" descr="http://australia.creditcards.com/assets/images/apply-now.gif">
          <a:hlinkClick xmlns:r="http://schemas.openxmlformats.org/officeDocument/2006/relationships" r:id="rId25" tgtFrame="_blank" tooltip="Gold Visa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25158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838200</xdr:colOff>
      <xdr:row>52</xdr:row>
      <xdr:rowOff>133350</xdr:rowOff>
    </xdr:to>
    <xdr:pic>
      <xdr:nvPicPr>
        <xdr:cNvPr id="80" name="Picture 79" descr="Altitude Gold">
          <a:hlinkClick xmlns:r="http://schemas.openxmlformats.org/officeDocument/2006/relationships" r:id="rId45"/>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13011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51</xdr:row>
      <xdr:rowOff>0</xdr:rowOff>
    </xdr:from>
    <xdr:to>
      <xdr:col>4</xdr:col>
      <xdr:colOff>142875</xdr:colOff>
      <xdr:row>52</xdr:row>
      <xdr:rowOff>133350</xdr:rowOff>
    </xdr:to>
    <xdr:pic>
      <xdr:nvPicPr>
        <xdr:cNvPr id="81" name="Picture 80"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3011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51</xdr:row>
      <xdr:rowOff>0</xdr:rowOff>
    </xdr:from>
    <xdr:to>
      <xdr:col>9</xdr:col>
      <xdr:colOff>295275</xdr:colOff>
      <xdr:row>52</xdr:row>
      <xdr:rowOff>104775</xdr:rowOff>
    </xdr:to>
    <xdr:pic>
      <xdr:nvPicPr>
        <xdr:cNvPr id="82" name="Picture 81" descr="http://australia.creditcards.com/assets/images/apply-now.gif">
          <a:hlinkClick xmlns:r="http://schemas.openxmlformats.org/officeDocument/2006/relationships" r:id="rId21" tgtFrame="_blank" tooltip="Altitude Gol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30111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53</xdr:row>
      <xdr:rowOff>0</xdr:rowOff>
    </xdr:from>
    <xdr:to>
      <xdr:col>1</xdr:col>
      <xdr:colOff>838200</xdr:colOff>
      <xdr:row>54</xdr:row>
      <xdr:rowOff>133350</xdr:rowOff>
    </xdr:to>
    <xdr:pic>
      <xdr:nvPicPr>
        <xdr:cNvPr id="83" name="Picture 82" descr="Altitude">
          <a:hlinkClick xmlns:r="http://schemas.openxmlformats.org/officeDocument/2006/relationships" r:id="rId46"/>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9600" y="13506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53</xdr:row>
      <xdr:rowOff>0</xdr:rowOff>
    </xdr:from>
    <xdr:to>
      <xdr:col>4</xdr:col>
      <xdr:colOff>142875</xdr:colOff>
      <xdr:row>54</xdr:row>
      <xdr:rowOff>133350</xdr:rowOff>
    </xdr:to>
    <xdr:pic>
      <xdr:nvPicPr>
        <xdr:cNvPr id="84" name="Picture 83"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3506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53</xdr:row>
      <xdr:rowOff>0</xdr:rowOff>
    </xdr:from>
    <xdr:to>
      <xdr:col>9</xdr:col>
      <xdr:colOff>295275</xdr:colOff>
      <xdr:row>54</xdr:row>
      <xdr:rowOff>104775</xdr:rowOff>
    </xdr:to>
    <xdr:pic>
      <xdr:nvPicPr>
        <xdr:cNvPr id="85" name="Picture 84" descr="http://australia.creditcards.com/assets/images/apply-now.gif">
          <a:hlinkClick xmlns:r="http://schemas.openxmlformats.org/officeDocument/2006/relationships" r:id="rId12" tgtFrame="_blank" tooltip="Altitude"/>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3506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55</xdr:row>
      <xdr:rowOff>0</xdr:rowOff>
    </xdr:from>
    <xdr:to>
      <xdr:col>1</xdr:col>
      <xdr:colOff>838200</xdr:colOff>
      <xdr:row>56</xdr:row>
      <xdr:rowOff>9525</xdr:rowOff>
    </xdr:to>
    <xdr:pic>
      <xdr:nvPicPr>
        <xdr:cNvPr id="86" name="Picture 85" descr="No Annual Fee MasterCard">
          <a:hlinkClick xmlns:r="http://schemas.openxmlformats.org/officeDocument/2006/relationships" r:id="rId47"/>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609600" y="14001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55</xdr:row>
      <xdr:rowOff>0</xdr:rowOff>
    </xdr:from>
    <xdr:to>
      <xdr:col>4</xdr:col>
      <xdr:colOff>142875</xdr:colOff>
      <xdr:row>56</xdr:row>
      <xdr:rowOff>9525</xdr:rowOff>
    </xdr:to>
    <xdr:pic>
      <xdr:nvPicPr>
        <xdr:cNvPr id="87" name="Picture 86"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4001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55</xdr:row>
      <xdr:rowOff>0</xdr:rowOff>
    </xdr:from>
    <xdr:to>
      <xdr:col>9</xdr:col>
      <xdr:colOff>295275</xdr:colOff>
      <xdr:row>55</xdr:row>
      <xdr:rowOff>266700</xdr:rowOff>
    </xdr:to>
    <xdr:pic>
      <xdr:nvPicPr>
        <xdr:cNvPr id="88" name="Picture 87" descr="http://australia.creditcards.com/assets/images/apply-now.gif">
          <a:hlinkClick xmlns:r="http://schemas.openxmlformats.org/officeDocument/2006/relationships" r:id="rId25" tgtFrame="_blank" tooltip="No Annual Fee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001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xdr:col>
      <xdr:colOff>838200</xdr:colOff>
      <xdr:row>58</xdr:row>
      <xdr:rowOff>95250</xdr:rowOff>
    </xdr:to>
    <xdr:pic>
      <xdr:nvPicPr>
        <xdr:cNvPr id="89" name="Picture 88" descr="No Annual Fee Visa">
          <a:hlinkClick xmlns:r="http://schemas.openxmlformats.org/officeDocument/2006/relationships" r:id="rId49"/>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609600" y="14811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57</xdr:row>
      <xdr:rowOff>0</xdr:rowOff>
    </xdr:from>
    <xdr:to>
      <xdr:col>4</xdr:col>
      <xdr:colOff>142875</xdr:colOff>
      <xdr:row>58</xdr:row>
      <xdr:rowOff>95250</xdr:rowOff>
    </xdr:to>
    <xdr:pic>
      <xdr:nvPicPr>
        <xdr:cNvPr id="90" name="Picture 89"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4811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57</xdr:row>
      <xdr:rowOff>0</xdr:rowOff>
    </xdr:from>
    <xdr:to>
      <xdr:col>9</xdr:col>
      <xdr:colOff>295275</xdr:colOff>
      <xdr:row>58</xdr:row>
      <xdr:rowOff>66675</xdr:rowOff>
    </xdr:to>
    <xdr:pic>
      <xdr:nvPicPr>
        <xdr:cNvPr id="91" name="Picture 90" descr="http://australia.creditcards.com/assets/images/apply-now.gif">
          <a:hlinkClick xmlns:r="http://schemas.openxmlformats.org/officeDocument/2006/relationships" r:id="rId9" tgtFrame="_blank" tooltip="No Annual Fee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48113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1</xdr:col>
      <xdr:colOff>838200</xdr:colOff>
      <xdr:row>60</xdr:row>
      <xdr:rowOff>133350</xdr:rowOff>
    </xdr:to>
    <xdr:pic>
      <xdr:nvPicPr>
        <xdr:cNvPr id="92" name="Picture 91" descr="Select Credit Card">
          <a:hlinkClick xmlns:r="http://schemas.openxmlformats.org/officeDocument/2006/relationships" r:id="rId50"/>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5297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xdr:row>
      <xdr:rowOff>0</xdr:rowOff>
    </xdr:from>
    <xdr:to>
      <xdr:col>4</xdr:col>
      <xdr:colOff>142875</xdr:colOff>
      <xdr:row>60</xdr:row>
      <xdr:rowOff>133350</xdr:rowOff>
    </xdr:to>
    <xdr:pic>
      <xdr:nvPicPr>
        <xdr:cNvPr id="93" name="Picture 92"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5297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59</xdr:row>
      <xdr:rowOff>0</xdr:rowOff>
    </xdr:from>
    <xdr:to>
      <xdr:col>9</xdr:col>
      <xdr:colOff>295275</xdr:colOff>
      <xdr:row>60</xdr:row>
      <xdr:rowOff>104775</xdr:rowOff>
    </xdr:to>
    <xdr:pic>
      <xdr:nvPicPr>
        <xdr:cNvPr id="94" name="Picture 93" descr="http://australia.creditcards.com/assets/images/apply-now.gif">
          <a:hlinkClick xmlns:r="http://schemas.openxmlformats.org/officeDocument/2006/relationships" r:id="rId17" tgtFrame="_blank" tooltip="Select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52971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838200</xdr:colOff>
      <xdr:row>62</xdr:row>
      <xdr:rowOff>133350</xdr:rowOff>
    </xdr:to>
    <xdr:pic>
      <xdr:nvPicPr>
        <xdr:cNvPr id="95" name="Picture 94" descr="BP MasterCard">
          <a:hlinkClick xmlns:r="http://schemas.openxmlformats.org/officeDocument/2006/relationships" r:id="rId51"/>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5792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61</xdr:row>
      <xdr:rowOff>0</xdr:rowOff>
    </xdr:from>
    <xdr:to>
      <xdr:col>4</xdr:col>
      <xdr:colOff>142875</xdr:colOff>
      <xdr:row>62</xdr:row>
      <xdr:rowOff>133350</xdr:rowOff>
    </xdr:to>
    <xdr:pic>
      <xdr:nvPicPr>
        <xdr:cNvPr id="96" name="Picture 95"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57924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61</xdr:row>
      <xdr:rowOff>0</xdr:rowOff>
    </xdr:from>
    <xdr:to>
      <xdr:col>9</xdr:col>
      <xdr:colOff>295275</xdr:colOff>
      <xdr:row>62</xdr:row>
      <xdr:rowOff>104775</xdr:rowOff>
    </xdr:to>
    <xdr:pic>
      <xdr:nvPicPr>
        <xdr:cNvPr id="97" name="Picture 96" descr="http://australia.creditcards.com/assets/images/apply-now.gif">
          <a:hlinkClick xmlns:r="http://schemas.openxmlformats.org/officeDocument/2006/relationships" r:id="rId17" tgtFrame="_blank" tooltip="BP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57924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838200</xdr:colOff>
      <xdr:row>64</xdr:row>
      <xdr:rowOff>133350</xdr:rowOff>
    </xdr:to>
    <xdr:pic>
      <xdr:nvPicPr>
        <xdr:cNvPr id="98" name="Picture 97" descr="Flyer Credit Card">
          <a:hlinkClick xmlns:r="http://schemas.openxmlformats.org/officeDocument/2006/relationships" r:id="rId52"/>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16287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63</xdr:row>
      <xdr:rowOff>0</xdr:rowOff>
    </xdr:from>
    <xdr:to>
      <xdr:col>4</xdr:col>
      <xdr:colOff>142875</xdr:colOff>
      <xdr:row>64</xdr:row>
      <xdr:rowOff>133350</xdr:rowOff>
    </xdr:to>
    <xdr:pic>
      <xdr:nvPicPr>
        <xdr:cNvPr id="99" name="Picture 98"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62877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63</xdr:row>
      <xdr:rowOff>0</xdr:rowOff>
    </xdr:from>
    <xdr:to>
      <xdr:col>9</xdr:col>
      <xdr:colOff>295275</xdr:colOff>
      <xdr:row>64</xdr:row>
      <xdr:rowOff>104775</xdr:rowOff>
    </xdr:to>
    <xdr:pic>
      <xdr:nvPicPr>
        <xdr:cNvPr id="100" name="Picture 99" descr="http://australia.creditcards.com/assets/images/apply-now.gif">
          <a:hlinkClick xmlns:r="http://schemas.openxmlformats.org/officeDocument/2006/relationships" r:id="rId21" tgtFrame="_blank" tooltip="Flyer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62877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838200</xdr:colOff>
      <xdr:row>66</xdr:row>
      <xdr:rowOff>57150</xdr:rowOff>
    </xdr:to>
    <xdr:pic>
      <xdr:nvPicPr>
        <xdr:cNvPr id="101" name="Picture 100" descr="Rewards Credit Card Classic Visa">
          <a:hlinkClick xmlns:r="http://schemas.openxmlformats.org/officeDocument/2006/relationships" r:id="rId53"/>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6783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65</xdr:row>
      <xdr:rowOff>0</xdr:rowOff>
    </xdr:from>
    <xdr:to>
      <xdr:col>4</xdr:col>
      <xdr:colOff>142875</xdr:colOff>
      <xdr:row>66</xdr:row>
      <xdr:rowOff>57150</xdr:rowOff>
    </xdr:to>
    <xdr:pic>
      <xdr:nvPicPr>
        <xdr:cNvPr id="102" name="Picture 101"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6783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65</xdr:row>
      <xdr:rowOff>0</xdr:rowOff>
    </xdr:from>
    <xdr:to>
      <xdr:col>9</xdr:col>
      <xdr:colOff>295275</xdr:colOff>
      <xdr:row>66</xdr:row>
      <xdr:rowOff>28575</xdr:rowOff>
    </xdr:to>
    <xdr:pic>
      <xdr:nvPicPr>
        <xdr:cNvPr id="103" name="Picture 102" descr="http://australia.creditcards.com/assets/images/apply-now.gif">
          <a:hlinkClick xmlns:r="http://schemas.openxmlformats.org/officeDocument/2006/relationships" r:id="rId17" tgtFrame="_blank" tooltip="Rewards Credit Card Classic Visa"/>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6783050"/>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838200</xdr:colOff>
      <xdr:row>68</xdr:row>
      <xdr:rowOff>76200</xdr:rowOff>
    </xdr:to>
    <xdr:pic>
      <xdr:nvPicPr>
        <xdr:cNvPr id="104" name="Picture 103" descr="Rewards Credit Card - Platinum">
          <a:hlinkClick xmlns:r="http://schemas.openxmlformats.org/officeDocument/2006/relationships" r:id="rId54"/>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7592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67</xdr:row>
      <xdr:rowOff>0</xdr:rowOff>
    </xdr:from>
    <xdr:to>
      <xdr:col>4</xdr:col>
      <xdr:colOff>142875</xdr:colOff>
      <xdr:row>68</xdr:row>
      <xdr:rowOff>76200</xdr:rowOff>
    </xdr:to>
    <xdr:pic>
      <xdr:nvPicPr>
        <xdr:cNvPr id="105" name="Picture 104"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75926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67</xdr:row>
      <xdr:rowOff>0</xdr:rowOff>
    </xdr:from>
    <xdr:to>
      <xdr:col>9</xdr:col>
      <xdr:colOff>295275</xdr:colOff>
      <xdr:row>68</xdr:row>
      <xdr:rowOff>47625</xdr:rowOff>
    </xdr:to>
    <xdr:pic>
      <xdr:nvPicPr>
        <xdr:cNvPr id="106" name="Picture 105" descr="http://australia.creditcards.com/assets/images/apply-now.gif">
          <a:hlinkClick xmlns:r="http://schemas.openxmlformats.org/officeDocument/2006/relationships" r:id="rId17" tgtFrame="_blank" tooltip="Rewards Credit Card - Platinum"/>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75926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69</xdr:row>
      <xdr:rowOff>0</xdr:rowOff>
    </xdr:from>
    <xdr:to>
      <xdr:col>1</xdr:col>
      <xdr:colOff>838200</xdr:colOff>
      <xdr:row>70</xdr:row>
      <xdr:rowOff>114300</xdr:rowOff>
    </xdr:to>
    <xdr:pic>
      <xdr:nvPicPr>
        <xdr:cNvPr id="107" name="Picture 106" descr="Emirates Platinum MasterCard">
          <a:hlinkClick xmlns:r="http://schemas.openxmlformats.org/officeDocument/2006/relationships" r:id="rId55"/>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18240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69</xdr:row>
      <xdr:rowOff>0</xdr:rowOff>
    </xdr:from>
    <xdr:to>
      <xdr:col>4</xdr:col>
      <xdr:colOff>142875</xdr:colOff>
      <xdr:row>70</xdr:row>
      <xdr:rowOff>114300</xdr:rowOff>
    </xdr:to>
    <xdr:pic>
      <xdr:nvPicPr>
        <xdr:cNvPr id="108" name="Picture 107" descr="Mastercard"/>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00" y="182403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69</xdr:row>
      <xdr:rowOff>0</xdr:rowOff>
    </xdr:from>
    <xdr:to>
      <xdr:col>9</xdr:col>
      <xdr:colOff>295275</xdr:colOff>
      <xdr:row>70</xdr:row>
      <xdr:rowOff>85725</xdr:rowOff>
    </xdr:to>
    <xdr:pic>
      <xdr:nvPicPr>
        <xdr:cNvPr id="109" name="Picture 108" descr="http://australia.creditcards.com/assets/images/apply-now.gif">
          <a:hlinkClick xmlns:r="http://schemas.openxmlformats.org/officeDocument/2006/relationships" r:id="rId56" tgtFrame="_blank" tooltip="Emirates Platinum Master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82403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838200</xdr:colOff>
      <xdr:row>72</xdr:row>
      <xdr:rowOff>133350</xdr:rowOff>
    </xdr:to>
    <xdr:pic>
      <xdr:nvPicPr>
        <xdr:cNvPr id="110" name="Picture 109" descr="High Flyer Credit Card">
          <a:hlinkClick xmlns:r="http://schemas.openxmlformats.org/officeDocument/2006/relationships" r:id="rId57"/>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09600" y="18888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71</xdr:row>
      <xdr:rowOff>0</xdr:rowOff>
    </xdr:from>
    <xdr:to>
      <xdr:col>4</xdr:col>
      <xdr:colOff>142875</xdr:colOff>
      <xdr:row>72</xdr:row>
      <xdr:rowOff>133350</xdr:rowOff>
    </xdr:to>
    <xdr:pic>
      <xdr:nvPicPr>
        <xdr:cNvPr id="111" name="Picture 110" descr="Vis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888807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71</xdr:row>
      <xdr:rowOff>0</xdr:rowOff>
    </xdr:from>
    <xdr:to>
      <xdr:col>9</xdr:col>
      <xdr:colOff>295275</xdr:colOff>
      <xdr:row>72</xdr:row>
      <xdr:rowOff>104775</xdr:rowOff>
    </xdr:to>
    <xdr:pic>
      <xdr:nvPicPr>
        <xdr:cNvPr id="112" name="Picture 111" descr="http://australia.creditcards.com/assets/images/apply-now.gif">
          <a:hlinkClick xmlns:r="http://schemas.openxmlformats.org/officeDocument/2006/relationships" r:id="rId25" tgtFrame="_blank" tooltip="High Flyer Credit Card"/>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76800" y="18888075"/>
          <a:ext cx="904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9525</xdr:colOff>
      <xdr:row>1</xdr:row>
      <xdr:rowOff>323850</xdr:rowOff>
    </xdr:to>
    <xdr:pic>
      <xdr:nvPicPr>
        <xdr:cNvPr id="2" name="Picture 1" descr="http://www.commbank.com.au/images/personal/ccTable_Divid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161925"/>
          <a:ext cx="95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9525</xdr:colOff>
      <xdr:row>1</xdr:row>
      <xdr:rowOff>323850</xdr:rowOff>
    </xdr:to>
    <xdr:pic>
      <xdr:nvPicPr>
        <xdr:cNvPr id="3" name="Picture 2" descr="http://www.commbank.com.au/images/personal/ccTable_Divid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1925"/>
          <a:ext cx="95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9525</xdr:colOff>
      <xdr:row>1</xdr:row>
      <xdr:rowOff>323850</xdr:rowOff>
    </xdr:to>
    <xdr:pic>
      <xdr:nvPicPr>
        <xdr:cNvPr id="4" name="Picture 3" descr="http://www.commbank.com.au/images/personal/ccTable_Divid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161925"/>
          <a:ext cx="95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0</xdr:rowOff>
    </xdr:from>
    <xdr:to>
      <xdr:col>2</xdr:col>
      <xdr:colOff>685800</xdr:colOff>
      <xdr:row>5</xdr:row>
      <xdr:rowOff>142875</xdr:rowOff>
    </xdr:to>
    <xdr:pic>
      <xdr:nvPicPr>
        <xdr:cNvPr id="5" name="Picture 4" descr="http://www.commbank.com.au/images/personal/cccard_awards.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1619250"/>
          <a:ext cx="685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0</xdr:rowOff>
    </xdr:from>
    <xdr:to>
      <xdr:col>2</xdr:col>
      <xdr:colOff>685800</xdr:colOff>
      <xdr:row>6</xdr:row>
      <xdr:rowOff>66675</xdr:rowOff>
    </xdr:to>
    <xdr:pic>
      <xdr:nvPicPr>
        <xdr:cNvPr id="6" name="Picture 5" descr="http://www.commbank.com.au/images/personal/ccApplyNow_button.gif">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81175"/>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xdr:row>
      <xdr:rowOff>0</xdr:rowOff>
    </xdr:from>
    <xdr:to>
      <xdr:col>3</xdr:col>
      <xdr:colOff>685800</xdr:colOff>
      <xdr:row>5</xdr:row>
      <xdr:rowOff>142875</xdr:rowOff>
    </xdr:to>
    <xdr:pic>
      <xdr:nvPicPr>
        <xdr:cNvPr id="7" name="Picture 6" descr="http://www.commbank.com.au/images/personal/cccard_gold.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619250"/>
          <a:ext cx="685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xdr:row>
      <xdr:rowOff>0</xdr:rowOff>
    </xdr:from>
    <xdr:to>
      <xdr:col>3</xdr:col>
      <xdr:colOff>685800</xdr:colOff>
      <xdr:row>6</xdr:row>
      <xdr:rowOff>66675</xdr:rowOff>
    </xdr:to>
    <xdr:pic>
      <xdr:nvPicPr>
        <xdr:cNvPr id="8" name="Picture 7" descr="http://www.commbank.com.au/images/personal/ccApplyNow_button.gif">
          <a:hlinkClick xmlns:r="http://schemas.openxmlformats.org/officeDocument/2006/relationships" r:id="rId6"/>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8800" y="1781175"/>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xdr:row>
      <xdr:rowOff>0</xdr:rowOff>
    </xdr:from>
    <xdr:to>
      <xdr:col>4</xdr:col>
      <xdr:colOff>685800</xdr:colOff>
      <xdr:row>5</xdr:row>
      <xdr:rowOff>142875</xdr:rowOff>
    </xdr:to>
    <xdr:pic>
      <xdr:nvPicPr>
        <xdr:cNvPr id="9" name="Picture 8" descr="http://www.commbank.com.au/images/personal/cccard_platinum.gif"/>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1619250"/>
          <a:ext cx="685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4</xdr:col>
      <xdr:colOff>685800</xdr:colOff>
      <xdr:row>6</xdr:row>
      <xdr:rowOff>66675</xdr:rowOff>
    </xdr:to>
    <xdr:pic>
      <xdr:nvPicPr>
        <xdr:cNvPr id="10" name="Picture 9" descr="http://www.commbank.com.au/images/personal/ccApplyNow_button.gif">
          <a:hlinkClick xmlns:r="http://schemas.openxmlformats.org/officeDocument/2006/relationships" r:id="rId8"/>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38400" y="1781175"/>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xdr:row>
      <xdr:rowOff>0</xdr:rowOff>
    </xdr:from>
    <xdr:to>
      <xdr:col>5</xdr:col>
      <xdr:colOff>685800</xdr:colOff>
      <xdr:row>5</xdr:row>
      <xdr:rowOff>142875</xdr:rowOff>
    </xdr:to>
    <xdr:pic>
      <xdr:nvPicPr>
        <xdr:cNvPr id="11" name="Picture 10" descr="http://www.commbank.com.au/images/personal/cc-Diamond-Awards-72x32px.jp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048000" y="1619250"/>
          <a:ext cx="685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5</xdr:col>
      <xdr:colOff>685800</xdr:colOff>
      <xdr:row>6</xdr:row>
      <xdr:rowOff>66675</xdr:rowOff>
    </xdr:to>
    <xdr:pic>
      <xdr:nvPicPr>
        <xdr:cNvPr id="12" name="Picture 11" descr="http://www.commbank.com.au/images/personal/ccApplyNow_button.gif">
          <a:hlinkClick xmlns:r="http://schemas.openxmlformats.org/officeDocument/2006/relationships" r:id="rId10"/>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0" y="1781175"/>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xdr:row>
      <xdr:rowOff>0</xdr:rowOff>
    </xdr:from>
    <xdr:to>
      <xdr:col>6</xdr:col>
      <xdr:colOff>685800</xdr:colOff>
      <xdr:row>5</xdr:row>
      <xdr:rowOff>142875</xdr:rowOff>
    </xdr:to>
    <xdr:pic>
      <xdr:nvPicPr>
        <xdr:cNvPr id="13" name="Picture 12" descr="http://www.commbank.com.au/images/personal/cc-low-fee-standard-small.gif"/>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657600" y="1619250"/>
          <a:ext cx="685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xdr:row>
      <xdr:rowOff>0</xdr:rowOff>
    </xdr:from>
    <xdr:to>
      <xdr:col>6</xdr:col>
      <xdr:colOff>685800</xdr:colOff>
      <xdr:row>6</xdr:row>
      <xdr:rowOff>66675</xdr:rowOff>
    </xdr:to>
    <xdr:pic>
      <xdr:nvPicPr>
        <xdr:cNvPr id="14" name="Picture 13" descr="http://www.commbank.com.au/images/personal/ccApplyNow_button.gif">
          <a:hlinkClick xmlns:r="http://schemas.openxmlformats.org/officeDocument/2006/relationships" r:id="rId12"/>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57600" y="1781175"/>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xdr:row>
      <xdr:rowOff>0</xdr:rowOff>
    </xdr:from>
    <xdr:to>
      <xdr:col>7</xdr:col>
      <xdr:colOff>685800</xdr:colOff>
      <xdr:row>5</xdr:row>
      <xdr:rowOff>142875</xdr:rowOff>
    </xdr:to>
    <xdr:pic>
      <xdr:nvPicPr>
        <xdr:cNvPr id="15" name="Picture 14" descr="http://www.commbank.com.au/images/personal/cc-low-fee-gold-small.gif"/>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267200" y="1619250"/>
          <a:ext cx="685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xdr:row>
      <xdr:rowOff>0</xdr:rowOff>
    </xdr:from>
    <xdr:to>
      <xdr:col>7</xdr:col>
      <xdr:colOff>685800</xdr:colOff>
      <xdr:row>6</xdr:row>
      <xdr:rowOff>66675</xdr:rowOff>
    </xdr:to>
    <xdr:pic>
      <xdr:nvPicPr>
        <xdr:cNvPr id="16" name="Picture 15" descr="http://www.commbank.com.au/images/personal/ccApplyNow_button.gif">
          <a:hlinkClick xmlns:r="http://schemas.openxmlformats.org/officeDocument/2006/relationships" r:id="rId14"/>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1781175"/>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xdr:row>
      <xdr:rowOff>0</xdr:rowOff>
    </xdr:from>
    <xdr:to>
      <xdr:col>8</xdr:col>
      <xdr:colOff>685800</xdr:colOff>
      <xdr:row>5</xdr:row>
      <xdr:rowOff>142875</xdr:rowOff>
    </xdr:to>
    <xdr:pic>
      <xdr:nvPicPr>
        <xdr:cNvPr id="17" name="Picture 16" descr="http://www.commbank.com.au/images/personal/cc-low-rate-small.gif"/>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876800" y="1619250"/>
          <a:ext cx="685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xdr:row>
      <xdr:rowOff>0</xdr:rowOff>
    </xdr:from>
    <xdr:to>
      <xdr:col>8</xdr:col>
      <xdr:colOff>685800</xdr:colOff>
      <xdr:row>6</xdr:row>
      <xdr:rowOff>66675</xdr:rowOff>
    </xdr:to>
    <xdr:pic>
      <xdr:nvPicPr>
        <xdr:cNvPr id="18" name="Picture 17" descr="http://www.commbank.com.au/images/personal/ccApplyNow_button.gif">
          <a:hlinkClick xmlns:r="http://schemas.openxmlformats.org/officeDocument/2006/relationships" r:id="rId16"/>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1781175"/>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xdr:row>
      <xdr:rowOff>0</xdr:rowOff>
    </xdr:from>
    <xdr:to>
      <xdr:col>9</xdr:col>
      <xdr:colOff>685800</xdr:colOff>
      <xdr:row>5</xdr:row>
      <xdr:rowOff>142875</xdr:rowOff>
    </xdr:to>
    <xdr:pic>
      <xdr:nvPicPr>
        <xdr:cNvPr id="19" name="Picture 18" descr="http://www.commbank.com.au/images/personal/cc-low-rate-gld-small.gif"/>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486400" y="1619250"/>
          <a:ext cx="685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xdr:row>
      <xdr:rowOff>0</xdr:rowOff>
    </xdr:from>
    <xdr:to>
      <xdr:col>9</xdr:col>
      <xdr:colOff>685800</xdr:colOff>
      <xdr:row>6</xdr:row>
      <xdr:rowOff>66675</xdr:rowOff>
    </xdr:to>
    <xdr:pic>
      <xdr:nvPicPr>
        <xdr:cNvPr id="20" name="Picture 19" descr="http://www.commbank.com.au/images/personal/ccApplyNow_button.gif">
          <a:hlinkClick xmlns:r="http://schemas.openxmlformats.org/officeDocument/2006/relationships" r:id="rId18"/>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86400" y="1781175"/>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xdr:row>
      <xdr:rowOff>0</xdr:rowOff>
    </xdr:from>
    <xdr:to>
      <xdr:col>2</xdr:col>
      <xdr:colOff>685800</xdr:colOff>
      <xdr:row>30</xdr:row>
      <xdr:rowOff>66675</xdr:rowOff>
    </xdr:to>
    <xdr:pic>
      <xdr:nvPicPr>
        <xdr:cNvPr id="21" name="Picture 20" descr="http://www.commbank.com.au/images/personal/ccApplyNow_button.gif">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030700"/>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xdr:row>
      <xdr:rowOff>0</xdr:rowOff>
    </xdr:from>
    <xdr:to>
      <xdr:col>2</xdr:col>
      <xdr:colOff>47625</xdr:colOff>
      <xdr:row>30</xdr:row>
      <xdr:rowOff>85725</xdr:rowOff>
    </xdr:to>
    <xdr:pic>
      <xdr:nvPicPr>
        <xdr:cNvPr id="22" name="Picture 21" descr="http://www.commbank.com.au/images/personal/ccbulletArrow.gif"/>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219200" y="17192625"/>
          <a:ext cx="476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xdr:row>
      <xdr:rowOff>0</xdr:rowOff>
    </xdr:from>
    <xdr:to>
      <xdr:col>3</xdr:col>
      <xdr:colOff>685800</xdr:colOff>
      <xdr:row>30</xdr:row>
      <xdr:rowOff>66675</xdr:rowOff>
    </xdr:to>
    <xdr:pic>
      <xdr:nvPicPr>
        <xdr:cNvPr id="23" name="Picture 22" descr="http://www.commbank.com.au/images/personal/ccApplyNow_button.gif">
          <a:hlinkClick xmlns:r="http://schemas.openxmlformats.org/officeDocument/2006/relationships" r:id="rId6"/>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8800" y="17030700"/>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30</xdr:row>
      <xdr:rowOff>0</xdr:rowOff>
    </xdr:from>
    <xdr:to>
      <xdr:col>3</xdr:col>
      <xdr:colOff>47625</xdr:colOff>
      <xdr:row>30</xdr:row>
      <xdr:rowOff>85725</xdr:rowOff>
    </xdr:to>
    <xdr:pic>
      <xdr:nvPicPr>
        <xdr:cNvPr id="24" name="Picture 23" descr="http://www.commbank.com.au/images/personal/ccbulletArrow.gif"/>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828800" y="17192625"/>
          <a:ext cx="476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685800</xdr:colOff>
      <xdr:row>30</xdr:row>
      <xdr:rowOff>66675</xdr:rowOff>
    </xdr:to>
    <xdr:pic>
      <xdr:nvPicPr>
        <xdr:cNvPr id="25" name="Picture 24" descr="http://www.commbank.com.au/images/personal/ccApplyNow_button.gif">
          <a:hlinkClick xmlns:r="http://schemas.openxmlformats.org/officeDocument/2006/relationships" r:id="rId8"/>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38400" y="17030700"/>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xdr:row>
      <xdr:rowOff>0</xdr:rowOff>
    </xdr:from>
    <xdr:to>
      <xdr:col>4</xdr:col>
      <xdr:colOff>47625</xdr:colOff>
      <xdr:row>30</xdr:row>
      <xdr:rowOff>85725</xdr:rowOff>
    </xdr:to>
    <xdr:pic>
      <xdr:nvPicPr>
        <xdr:cNvPr id="26" name="Picture 25" descr="http://www.commbank.com.au/images/personal/ccbulletArrow.gif"/>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438400" y="17192625"/>
          <a:ext cx="476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29</xdr:row>
      <xdr:rowOff>0</xdr:rowOff>
    </xdr:from>
    <xdr:to>
      <xdr:col>5</xdr:col>
      <xdr:colOff>685800</xdr:colOff>
      <xdr:row>30</xdr:row>
      <xdr:rowOff>66675</xdr:rowOff>
    </xdr:to>
    <xdr:pic>
      <xdr:nvPicPr>
        <xdr:cNvPr id="27" name="Picture 26" descr="http://www.commbank.com.au/images/personal/ccApplyNow_button.gif">
          <a:hlinkClick xmlns:r="http://schemas.openxmlformats.org/officeDocument/2006/relationships" r:id="rId10"/>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0" y="17030700"/>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30</xdr:row>
      <xdr:rowOff>0</xdr:rowOff>
    </xdr:from>
    <xdr:to>
      <xdr:col>5</xdr:col>
      <xdr:colOff>47625</xdr:colOff>
      <xdr:row>30</xdr:row>
      <xdr:rowOff>85725</xdr:rowOff>
    </xdr:to>
    <xdr:pic>
      <xdr:nvPicPr>
        <xdr:cNvPr id="28" name="Picture 27" descr="http://www.commbank.com.au/images/personal/ccbulletArrow.gif"/>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048000" y="17192625"/>
          <a:ext cx="476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29</xdr:row>
      <xdr:rowOff>0</xdr:rowOff>
    </xdr:from>
    <xdr:to>
      <xdr:col>6</xdr:col>
      <xdr:colOff>685800</xdr:colOff>
      <xdr:row>30</xdr:row>
      <xdr:rowOff>66675</xdr:rowOff>
    </xdr:to>
    <xdr:pic>
      <xdr:nvPicPr>
        <xdr:cNvPr id="29" name="Picture 28" descr="http://www.commbank.com.au/images/personal/ccApplyNow_button.gif">
          <a:hlinkClick xmlns:r="http://schemas.openxmlformats.org/officeDocument/2006/relationships" r:id="rId12"/>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57600" y="17030700"/>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30</xdr:row>
      <xdr:rowOff>0</xdr:rowOff>
    </xdr:from>
    <xdr:to>
      <xdr:col>6</xdr:col>
      <xdr:colOff>47625</xdr:colOff>
      <xdr:row>30</xdr:row>
      <xdr:rowOff>85725</xdr:rowOff>
    </xdr:to>
    <xdr:pic>
      <xdr:nvPicPr>
        <xdr:cNvPr id="30" name="Picture 29" descr="http://www.commbank.com.au/images/personal/ccbulletArrow.gif"/>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657600" y="17192625"/>
          <a:ext cx="476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29</xdr:row>
      <xdr:rowOff>0</xdr:rowOff>
    </xdr:from>
    <xdr:to>
      <xdr:col>7</xdr:col>
      <xdr:colOff>685800</xdr:colOff>
      <xdr:row>30</xdr:row>
      <xdr:rowOff>66675</xdr:rowOff>
    </xdr:to>
    <xdr:pic>
      <xdr:nvPicPr>
        <xdr:cNvPr id="31" name="Picture 30" descr="http://www.commbank.com.au/images/personal/ccApplyNow_button.gif">
          <a:hlinkClick xmlns:r="http://schemas.openxmlformats.org/officeDocument/2006/relationships" r:id="rId14"/>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17030700"/>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30</xdr:row>
      <xdr:rowOff>0</xdr:rowOff>
    </xdr:from>
    <xdr:to>
      <xdr:col>7</xdr:col>
      <xdr:colOff>47625</xdr:colOff>
      <xdr:row>30</xdr:row>
      <xdr:rowOff>85725</xdr:rowOff>
    </xdr:to>
    <xdr:pic>
      <xdr:nvPicPr>
        <xdr:cNvPr id="32" name="Picture 31" descr="http://www.commbank.com.au/images/personal/ccbulletArrow.gif"/>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267200" y="17192625"/>
          <a:ext cx="476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29</xdr:row>
      <xdr:rowOff>0</xdr:rowOff>
    </xdr:from>
    <xdr:to>
      <xdr:col>8</xdr:col>
      <xdr:colOff>685800</xdr:colOff>
      <xdr:row>30</xdr:row>
      <xdr:rowOff>66675</xdr:rowOff>
    </xdr:to>
    <xdr:pic>
      <xdr:nvPicPr>
        <xdr:cNvPr id="33" name="Picture 32" descr="http://www.commbank.com.au/images/personal/ccApplyNow_button.gif">
          <a:hlinkClick xmlns:r="http://schemas.openxmlformats.org/officeDocument/2006/relationships" r:id="rId16"/>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17030700"/>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30</xdr:row>
      <xdr:rowOff>0</xdr:rowOff>
    </xdr:from>
    <xdr:to>
      <xdr:col>8</xdr:col>
      <xdr:colOff>47625</xdr:colOff>
      <xdr:row>30</xdr:row>
      <xdr:rowOff>85725</xdr:rowOff>
    </xdr:to>
    <xdr:pic>
      <xdr:nvPicPr>
        <xdr:cNvPr id="34" name="Picture 33" descr="http://www.commbank.com.au/images/personal/ccbulletArrow.gif"/>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876800" y="17192625"/>
          <a:ext cx="476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29</xdr:row>
      <xdr:rowOff>0</xdr:rowOff>
    </xdr:from>
    <xdr:to>
      <xdr:col>9</xdr:col>
      <xdr:colOff>685800</xdr:colOff>
      <xdr:row>30</xdr:row>
      <xdr:rowOff>66675</xdr:rowOff>
    </xdr:to>
    <xdr:pic>
      <xdr:nvPicPr>
        <xdr:cNvPr id="35" name="Picture 34" descr="http://www.commbank.com.au/images/personal/ccApplyNow_button.gif">
          <a:hlinkClick xmlns:r="http://schemas.openxmlformats.org/officeDocument/2006/relationships" r:id="rId18"/>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86400" y="17030700"/>
          <a:ext cx="6858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5</xdr:col>
      <xdr:colOff>9525</xdr:colOff>
      <xdr:row>1</xdr:row>
      <xdr:rowOff>323850</xdr:rowOff>
    </xdr:to>
    <xdr:pic>
      <xdr:nvPicPr>
        <xdr:cNvPr id="36" name="Picture 35" descr="http://www.commbank.com.au/images/personal/ccTable_Divid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1400" y="161925"/>
          <a:ext cx="95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0</xdr:colOff>
      <xdr:row>14</xdr:row>
      <xdr:rowOff>114300</xdr:rowOff>
    </xdr:to>
    <xdr:pic>
      <xdr:nvPicPr>
        <xdr:cNvPr id="2" name="Picture 1" descr="Have a look at what's on offer. There's something for everyo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0" cy="238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4</xdr:col>
      <xdr:colOff>514350</xdr:colOff>
      <xdr:row>17</xdr:row>
      <xdr:rowOff>9525</xdr:rowOff>
    </xdr:to>
    <xdr:pic>
      <xdr:nvPicPr>
        <xdr:cNvPr id="3" name="Picture 2" descr="The Platinum Edge Credit Card"/>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66950"/>
          <a:ext cx="29527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4</xdr:col>
      <xdr:colOff>514350</xdr:colOff>
      <xdr:row>25</xdr:row>
      <xdr:rowOff>76200</xdr:rowOff>
    </xdr:to>
    <xdr:pic>
      <xdr:nvPicPr>
        <xdr:cNvPr id="4" name="Picture 3" descr="The Platinum Edge Credit Car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752725"/>
          <a:ext cx="29527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1</xdr:col>
      <xdr:colOff>371475</xdr:colOff>
      <xdr:row>34</xdr:row>
      <xdr:rowOff>47625</xdr:rowOff>
    </xdr:to>
    <xdr:pic>
      <xdr:nvPicPr>
        <xdr:cNvPr id="5" name="Picture 4" descr="find out more">
          <a:hlinkClick xmlns:r="http://schemas.openxmlformats.org/officeDocument/2006/relationships" r:id="rId4" tgtFrame="_blank"/>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5181600"/>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4</xdr:col>
      <xdr:colOff>514350</xdr:colOff>
      <xdr:row>37</xdr:row>
      <xdr:rowOff>9525</xdr:rowOff>
    </xdr:to>
    <xdr:pic>
      <xdr:nvPicPr>
        <xdr:cNvPr id="6" name="Picture 5" descr="The Original Platinum Card"/>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5505450"/>
          <a:ext cx="29527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4</xdr:col>
      <xdr:colOff>514350</xdr:colOff>
      <xdr:row>45</xdr:row>
      <xdr:rowOff>76200</xdr:rowOff>
    </xdr:to>
    <xdr:pic>
      <xdr:nvPicPr>
        <xdr:cNvPr id="7" name="Picture 6" descr="The Original Platinum Card"/>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5991225"/>
          <a:ext cx="29527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1</xdr:col>
      <xdr:colOff>371475</xdr:colOff>
      <xdr:row>53</xdr:row>
      <xdr:rowOff>47625</xdr:rowOff>
    </xdr:to>
    <xdr:pic>
      <xdr:nvPicPr>
        <xdr:cNvPr id="8" name="Picture 7" descr="find out more">
          <a:hlinkClick xmlns:r="http://schemas.openxmlformats.org/officeDocument/2006/relationships" r:id="rId8" tgtFrame="_blank"/>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8258175"/>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4</xdr:col>
      <xdr:colOff>514350</xdr:colOff>
      <xdr:row>56</xdr:row>
      <xdr:rowOff>9525</xdr:rowOff>
    </xdr:to>
    <xdr:pic>
      <xdr:nvPicPr>
        <xdr:cNvPr id="9" name="Picture 8" descr="The Platinum Edge Credit Card"/>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582025"/>
          <a:ext cx="29527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xdr:row>
      <xdr:rowOff>0</xdr:rowOff>
    </xdr:from>
    <xdr:to>
      <xdr:col>4</xdr:col>
      <xdr:colOff>514350</xdr:colOff>
      <xdr:row>64</xdr:row>
      <xdr:rowOff>76200</xdr:rowOff>
    </xdr:to>
    <xdr:pic>
      <xdr:nvPicPr>
        <xdr:cNvPr id="10" name="Picture 9" descr="The Platinum Edge Credit Car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067800"/>
          <a:ext cx="29527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xdr:row>
      <xdr:rowOff>0</xdr:rowOff>
    </xdr:from>
    <xdr:to>
      <xdr:col>1</xdr:col>
      <xdr:colOff>371475</xdr:colOff>
      <xdr:row>73</xdr:row>
      <xdr:rowOff>47625</xdr:rowOff>
    </xdr:to>
    <xdr:pic>
      <xdr:nvPicPr>
        <xdr:cNvPr id="11" name="Picture 10" descr="find out more">
          <a:hlinkClick xmlns:r="http://schemas.openxmlformats.org/officeDocument/2006/relationships" r:id="rId9" tgtFrame="_blank"/>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1496675"/>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73</xdr:row>
      <xdr:rowOff>0</xdr:rowOff>
    </xdr:from>
    <xdr:to>
      <xdr:col>4</xdr:col>
      <xdr:colOff>514350</xdr:colOff>
      <xdr:row>76</xdr:row>
      <xdr:rowOff>142875</xdr:rowOff>
    </xdr:to>
    <xdr:pic>
      <xdr:nvPicPr>
        <xdr:cNvPr id="12" name="Picture 11" descr="The NEW American Express Velocity Platinum Credit Card"/>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11820525"/>
          <a:ext cx="29527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0</xdr:rowOff>
    </xdr:from>
    <xdr:to>
      <xdr:col>4</xdr:col>
      <xdr:colOff>514350</xdr:colOff>
      <xdr:row>84</xdr:row>
      <xdr:rowOff>76200</xdr:rowOff>
    </xdr:to>
    <xdr:pic>
      <xdr:nvPicPr>
        <xdr:cNvPr id="13" name="Picture 12" descr="The NEW American Express Velocity Platinum Credit Card"/>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12306300"/>
          <a:ext cx="29527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90</xdr:row>
      <xdr:rowOff>0</xdr:rowOff>
    </xdr:from>
    <xdr:to>
      <xdr:col>1</xdr:col>
      <xdr:colOff>371475</xdr:colOff>
      <xdr:row>92</xdr:row>
      <xdr:rowOff>47625</xdr:rowOff>
    </xdr:to>
    <xdr:pic>
      <xdr:nvPicPr>
        <xdr:cNvPr id="14" name="Picture 13" descr="find out more">
          <a:hlinkClick xmlns:r="http://schemas.openxmlformats.org/officeDocument/2006/relationships" r:id="rId12" tgtFrame="_blank"/>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573250"/>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92</xdr:row>
      <xdr:rowOff>0</xdr:rowOff>
    </xdr:from>
    <xdr:to>
      <xdr:col>4</xdr:col>
      <xdr:colOff>514350</xdr:colOff>
      <xdr:row>95</xdr:row>
      <xdr:rowOff>142875</xdr:rowOff>
    </xdr:to>
    <xdr:pic>
      <xdr:nvPicPr>
        <xdr:cNvPr id="15" name="Picture 14" descr="The NEW American Express Velocity Gold Credit Card"/>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14897100"/>
          <a:ext cx="29527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95</xdr:row>
      <xdr:rowOff>0</xdr:rowOff>
    </xdr:from>
    <xdr:to>
      <xdr:col>4</xdr:col>
      <xdr:colOff>514350</xdr:colOff>
      <xdr:row>103</xdr:row>
      <xdr:rowOff>76200</xdr:rowOff>
    </xdr:to>
    <xdr:pic>
      <xdr:nvPicPr>
        <xdr:cNvPr id="16" name="Picture 15" descr="The NEW American Express Velocity Gold Credit Card"/>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15382875"/>
          <a:ext cx="29527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109</xdr:row>
      <xdr:rowOff>0</xdr:rowOff>
    </xdr:from>
    <xdr:to>
      <xdr:col>1</xdr:col>
      <xdr:colOff>371475</xdr:colOff>
      <xdr:row>111</xdr:row>
      <xdr:rowOff>47625</xdr:rowOff>
    </xdr:to>
    <xdr:pic>
      <xdr:nvPicPr>
        <xdr:cNvPr id="17" name="Picture 16" descr="find out more">
          <a:hlinkClick xmlns:r="http://schemas.openxmlformats.org/officeDocument/2006/relationships" r:id="rId15" tgtFrame="_blank"/>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7649825"/>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111</xdr:row>
      <xdr:rowOff>0</xdr:rowOff>
    </xdr:from>
    <xdr:to>
      <xdr:col>4</xdr:col>
      <xdr:colOff>514350</xdr:colOff>
      <xdr:row>114</xdr:row>
      <xdr:rowOff>142875</xdr:rowOff>
    </xdr:to>
    <xdr:pic>
      <xdr:nvPicPr>
        <xdr:cNvPr id="18" name="Picture 17" descr="The David Jones American Express Card"/>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0" y="17973675"/>
          <a:ext cx="29527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114</xdr:row>
      <xdr:rowOff>0</xdr:rowOff>
    </xdr:from>
    <xdr:to>
      <xdr:col>4</xdr:col>
      <xdr:colOff>514350</xdr:colOff>
      <xdr:row>122</xdr:row>
      <xdr:rowOff>76200</xdr:rowOff>
    </xdr:to>
    <xdr:pic>
      <xdr:nvPicPr>
        <xdr:cNvPr id="19" name="Picture 18" descr="The David Jones American Express Card"/>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0" y="18459450"/>
          <a:ext cx="29527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xdr:row>
      <xdr:rowOff>0</xdr:rowOff>
    </xdr:from>
    <xdr:to>
      <xdr:col>1</xdr:col>
      <xdr:colOff>371475</xdr:colOff>
      <xdr:row>131</xdr:row>
      <xdr:rowOff>47625</xdr:rowOff>
    </xdr:to>
    <xdr:pic>
      <xdr:nvPicPr>
        <xdr:cNvPr id="20" name="Picture 19" descr="find out more">
          <a:hlinkClick xmlns:r="http://schemas.openxmlformats.org/officeDocument/2006/relationships" r:id="rId18" tgtFrame="_blank"/>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0888325"/>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xdr:row>
      <xdr:rowOff>0</xdr:rowOff>
    </xdr:from>
    <xdr:to>
      <xdr:col>4</xdr:col>
      <xdr:colOff>514350</xdr:colOff>
      <xdr:row>134</xdr:row>
      <xdr:rowOff>142875</xdr:rowOff>
    </xdr:to>
    <xdr:pic>
      <xdr:nvPicPr>
        <xdr:cNvPr id="21" name="Picture 20" descr="The Qantas American Express Ultimate Credit Card"/>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21212175"/>
          <a:ext cx="29527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xdr:row>
      <xdr:rowOff>0</xdr:rowOff>
    </xdr:from>
    <xdr:to>
      <xdr:col>4</xdr:col>
      <xdr:colOff>514350</xdr:colOff>
      <xdr:row>142</xdr:row>
      <xdr:rowOff>76200</xdr:rowOff>
    </xdr:to>
    <xdr:pic>
      <xdr:nvPicPr>
        <xdr:cNvPr id="22" name="Picture 21" descr="The Qantas American Express Ultimate Credit Card"/>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0" y="21697950"/>
          <a:ext cx="29527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148</xdr:row>
      <xdr:rowOff>0</xdr:rowOff>
    </xdr:from>
    <xdr:to>
      <xdr:col>1</xdr:col>
      <xdr:colOff>371475</xdr:colOff>
      <xdr:row>150</xdr:row>
      <xdr:rowOff>47625</xdr:rowOff>
    </xdr:to>
    <xdr:pic>
      <xdr:nvPicPr>
        <xdr:cNvPr id="23" name="Picture 22" descr="find out more">
          <a:hlinkClick xmlns:r="http://schemas.openxmlformats.org/officeDocument/2006/relationships" r:id="rId21" tgtFrame="_blank"/>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3964900"/>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150</xdr:row>
      <xdr:rowOff>0</xdr:rowOff>
    </xdr:from>
    <xdr:to>
      <xdr:col>4</xdr:col>
      <xdr:colOff>514350</xdr:colOff>
      <xdr:row>153</xdr:row>
      <xdr:rowOff>142875</xdr:rowOff>
    </xdr:to>
    <xdr:pic>
      <xdr:nvPicPr>
        <xdr:cNvPr id="24" name="Picture 23" descr="The Qantas American Express Premium Credit Card"/>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0" y="24288750"/>
          <a:ext cx="29527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153</xdr:row>
      <xdr:rowOff>0</xdr:rowOff>
    </xdr:from>
    <xdr:to>
      <xdr:col>4</xdr:col>
      <xdr:colOff>514350</xdr:colOff>
      <xdr:row>161</xdr:row>
      <xdr:rowOff>76200</xdr:rowOff>
    </xdr:to>
    <xdr:pic>
      <xdr:nvPicPr>
        <xdr:cNvPr id="25" name="Picture 24" descr="The Qantas American Express Premium Credit Card"/>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0" y="24774525"/>
          <a:ext cx="29527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167</xdr:row>
      <xdr:rowOff>0</xdr:rowOff>
    </xdr:from>
    <xdr:to>
      <xdr:col>1</xdr:col>
      <xdr:colOff>371475</xdr:colOff>
      <xdr:row>169</xdr:row>
      <xdr:rowOff>47625</xdr:rowOff>
    </xdr:to>
    <xdr:pic>
      <xdr:nvPicPr>
        <xdr:cNvPr id="26" name="Picture 25" descr="find out more">
          <a:hlinkClick xmlns:r="http://schemas.openxmlformats.org/officeDocument/2006/relationships" r:id="rId24" tgtFrame="_blank"/>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7041475"/>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169</xdr:row>
      <xdr:rowOff>0</xdr:rowOff>
    </xdr:from>
    <xdr:to>
      <xdr:col>4</xdr:col>
      <xdr:colOff>514350</xdr:colOff>
      <xdr:row>172</xdr:row>
      <xdr:rowOff>142875</xdr:rowOff>
    </xdr:to>
    <xdr:pic>
      <xdr:nvPicPr>
        <xdr:cNvPr id="27" name="Picture 26" descr="The Qantas American Express Discovery Credit Card"/>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0" y="27365325"/>
          <a:ext cx="29527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172</xdr:row>
      <xdr:rowOff>0</xdr:rowOff>
    </xdr:from>
    <xdr:to>
      <xdr:col>4</xdr:col>
      <xdr:colOff>514350</xdr:colOff>
      <xdr:row>180</xdr:row>
      <xdr:rowOff>76200</xdr:rowOff>
    </xdr:to>
    <xdr:pic>
      <xdr:nvPicPr>
        <xdr:cNvPr id="28" name="Picture 27" descr="The Qantas American Express Discovery Credit Card"/>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0" y="27851100"/>
          <a:ext cx="29527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186</xdr:row>
      <xdr:rowOff>0</xdr:rowOff>
    </xdr:from>
    <xdr:to>
      <xdr:col>1</xdr:col>
      <xdr:colOff>371475</xdr:colOff>
      <xdr:row>188</xdr:row>
      <xdr:rowOff>47625</xdr:rowOff>
    </xdr:to>
    <xdr:pic>
      <xdr:nvPicPr>
        <xdr:cNvPr id="29" name="Picture 28" descr="find out more">
          <a:hlinkClick xmlns:r="http://schemas.openxmlformats.org/officeDocument/2006/relationships" r:id="rId27" tgtFrame="_blank"/>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0118050"/>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ustralia.creditcards.com/credit-cards/low-rate-mastercard-83.php" TargetMode="External"/><Relationship Id="rId13" Type="http://schemas.openxmlformats.org/officeDocument/2006/relationships/hyperlink" Target="http://australia.creditcards.com/credit-cards/platinum-97.php" TargetMode="External"/><Relationship Id="rId18" Type="http://schemas.openxmlformats.org/officeDocument/2006/relationships/hyperlink" Target="http://australia.creditcards.com/credit-cards/55-day-visa-card-95.php" TargetMode="External"/><Relationship Id="rId26" Type="http://schemas.openxmlformats.org/officeDocument/2006/relationships/hyperlink" Target="http://australia.creditcards.com/credit-cards/altitude-gold-72.php" TargetMode="External"/><Relationship Id="rId3" Type="http://schemas.openxmlformats.org/officeDocument/2006/relationships/hyperlink" Target="http://australia.creditcards.com/credit-cards/breeze-mastercard-93.php" TargetMode="External"/><Relationship Id="rId21" Type="http://schemas.openxmlformats.org/officeDocument/2006/relationships/hyperlink" Target="http://australia.creditcards.com/credit-cards/freq-flyer-platinum-87.php" TargetMode="External"/><Relationship Id="rId34" Type="http://schemas.openxmlformats.org/officeDocument/2006/relationships/hyperlink" Target="http://australia.creditcards.com/credit-cards/rewards-credit-card--platinum-109.php" TargetMode="External"/><Relationship Id="rId7" Type="http://schemas.openxmlformats.org/officeDocument/2006/relationships/hyperlink" Target="http://australia.creditcards.com/credit-cards/low-rate-visa-card-61.php" TargetMode="External"/><Relationship Id="rId12" Type="http://schemas.openxmlformats.org/officeDocument/2006/relationships/hyperlink" Target="http://australia.creditcards.com/credit-cards/no-annual-fee-credit-card-74.php" TargetMode="External"/><Relationship Id="rId17" Type="http://schemas.openxmlformats.org/officeDocument/2006/relationships/hyperlink" Target="http://australia.creditcards.com/credit-cards/55-day-mastercard-96.php" TargetMode="External"/><Relationship Id="rId25" Type="http://schemas.openxmlformats.org/officeDocument/2006/relationships/hyperlink" Target="http://australia.creditcards.com/credit-cards/gold-visa-card-81.php" TargetMode="External"/><Relationship Id="rId33" Type="http://schemas.openxmlformats.org/officeDocument/2006/relationships/hyperlink" Target="http://australia.creditcards.com/credit-cards/rewards-credit-card-classic-visa-106.php" TargetMode="External"/><Relationship Id="rId38" Type="http://schemas.openxmlformats.org/officeDocument/2006/relationships/drawing" Target="../drawings/drawing1.xml"/><Relationship Id="rId2" Type="http://schemas.openxmlformats.org/officeDocument/2006/relationships/hyperlink" Target="http://australia.creditcards.com/credit-cards/low-rate-visa-creditcard-65.php" TargetMode="External"/><Relationship Id="rId16" Type="http://schemas.openxmlformats.org/officeDocument/2006/relationships/hyperlink" Target="http://australia.creditcards.com/credit-cards/55-day-gold-visa-card-62.php" TargetMode="External"/><Relationship Id="rId20" Type="http://schemas.openxmlformats.org/officeDocument/2006/relationships/hyperlink" Target="http://australia.creditcards.com/credit-cards/rewards-platinum-77.php" TargetMode="External"/><Relationship Id="rId29" Type="http://schemas.openxmlformats.org/officeDocument/2006/relationships/hyperlink" Target="http://australia.creditcards.com/credit-cards/no-annual-fee-visa-59.php" TargetMode="External"/><Relationship Id="rId1" Type="http://schemas.openxmlformats.org/officeDocument/2006/relationships/hyperlink" Target="http://australia.creditcards.com/credit-cards/low-rate-visa-card-92.php" TargetMode="External"/><Relationship Id="rId6" Type="http://schemas.openxmlformats.org/officeDocument/2006/relationships/hyperlink" Target="http://australia.creditcards.com/credit-cards/vertigo-mastercard-71.php" TargetMode="External"/><Relationship Id="rId11" Type="http://schemas.openxmlformats.org/officeDocument/2006/relationships/hyperlink" Target="http://australia.creditcards.com/credit-cards/zero-mastercard-85.php" TargetMode="External"/><Relationship Id="rId24" Type="http://schemas.openxmlformats.org/officeDocument/2006/relationships/hyperlink" Target="http://australia.creditcards.com/credit-cards/rewards-79.php" TargetMode="External"/><Relationship Id="rId32" Type="http://schemas.openxmlformats.org/officeDocument/2006/relationships/hyperlink" Target="http://australia.creditcards.com/credit-cards/flyer-credit-card-78.php" TargetMode="External"/><Relationship Id="rId37" Type="http://schemas.openxmlformats.org/officeDocument/2006/relationships/printerSettings" Target="../printerSettings/printerSettings1.bin"/><Relationship Id="rId5" Type="http://schemas.openxmlformats.org/officeDocument/2006/relationships/hyperlink" Target="http://australia.creditcards.com/credit-cards/clear-card-103.php" TargetMode="External"/><Relationship Id="rId15" Type="http://schemas.openxmlformats.org/officeDocument/2006/relationships/hyperlink" Target="http://australia.creditcards.com/credit-cards/first-94.php" TargetMode="External"/><Relationship Id="rId23" Type="http://schemas.openxmlformats.org/officeDocument/2006/relationships/hyperlink" Target="http://australia.creditcards.com/credit-cards/frequent-flyer-100.php" TargetMode="External"/><Relationship Id="rId28" Type="http://schemas.openxmlformats.org/officeDocument/2006/relationships/hyperlink" Target="http://australia.creditcards.com/credit-cards/no-annual-fee-mastercard-82.php" TargetMode="External"/><Relationship Id="rId36" Type="http://schemas.openxmlformats.org/officeDocument/2006/relationships/hyperlink" Target="http://australia.creditcards.com/credit-cards/high-flyer-credit-card-84.php" TargetMode="External"/><Relationship Id="rId10" Type="http://schemas.openxmlformats.org/officeDocument/2006/relationships/hyperlink" Target="http://australia.creditcards.com/credit-cards/platinum-visa-70.php" TargetMode="External"/><Relationship Id="rId19" Type="http://schemas.openxmlformats.org/officeDocument/2006/relationships/hyperlink" Target="http://australia.creditcards.com/credit-cards/55-day-gold-mastercard-68.php" TargetMode="External"/><Relationship Id="rId31" Type="http://schemas.openxmlformats.org/officeDocument/2006/relationships/hyperlink" Target="http://australia.creditcards.com/credit-cards/bp-mastercard-105.php" TargetMode="External"/><Relationship Id="rId4" Type="http://schemas.openxmlformats.org/officeDocument/2006/relationships/hyperlink" Target="http://australia.creditcards.com/credit-cards/clear-platinum-visa-102.php" TargetMode="External"/><Relationship Id="rId9" Type="http://schemas.openxmlformats.org/officeDocument/2006/relationships/hyperlink" Target="http://australia.creditcards.com/credit-cards/low-rate-mastercard-99.php" TargetMode="External"/><Relationship Id="rId14" Type="http://schemas.openxmlformats.org/officeDocument/2006/relationships/hyperlink" Target="http://australia.creditcards.com/credit-cards/more-mastercard-91.php" TargetMode="External"/><Relationship Id="rId22" Type="http://schemas.openxmlformats.org/officeDocument/2006/relationships/hyperlink" Target="http://australia.creditcards.com/credit-cards/gold-mastercard-60.php" TargetMode="External"/><Relationship Id="rId27" Type="http://schemas.openxmlformats.org/officeDocument/2006/relationships/hyperlink" Target="http://australia.creditcards.com/credit-cards/altitude-67.php" TargetMode="External"/><Relationship Id="rId30" Type="http://schemas.openxmlformats.org/officeDocument/2006/relationships/hyperlink" Target="http://australia.creditcards.com/credit-cards/select-credit-card-104.php" TargetMode="External"/><Relationship Id="rId35" Type="http://schemas.openxmlformats.org/officeDocument/2006/relationships/hyperlink" Target="http://australia.creditcards.com/credit-cards/emirates-platinum-mastercard-110.ph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australia.creditcards.com/credit-cards/no-annual-fee-mastercard-82.php" TargetMode="External"/><Relationship Id="rId2" Type="http://schemas.openxmlformats.org/officeDocument/2006/relationships/hyperlink" Target="http://australia.creditcards.com/credit-cards/no-annual-fee-credit-card-74.php" TargetMode="External"/><Relationship Id="rId1" Type="http://schemas.openxmlformats.org/officeDocument/2006/relationships/hyperlink" Target="http://australia.creditcards.com/credit-cards/zero-mastercard-85.ph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australia.creditcards.com/credit-cards/no-annual-fee-visa-59.ph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australia.creditcards.com/credit-cards/low-rate-mastercard-83.php" TargetMode="External"/><Relationship Id="rId13" Type="http://schemas.openxmlformats.org/officeDocument/2006/relationships/hyperlink" Target="http://australia.creditcards.com/credit-cards/platinum-97.php" TargetMode="External"/><Relationship Id="rId18" Type="http://schemas.openxmlformats.org/officeDocument/2006/relationships/hyperlink" Target="http://australia.creditcards.com/credit-cards/55-day-visa-card-95.php" TargetMode="External"/><Relationship Id="rId26" Type="http://schemas.openxmlformats.org/officeDocument/2006/relationships/hyperlink" Target="http://australia.creditcards.com/credit-cards/altitude-gold-72.php" TargetMode="External"/><Relationship Id="rId39" Type="http://schemas.openxmlformats.org/officeDocument/2006/relationships/drawing" Target="../drawings/drawing3.xml"/><Relationship Id="rId3" Type="http://schemas.openxmlformats.org/officeDocument/2006/relationships/hyperlink" Target="http://australia.creditcards.com/credit-cards/breeze-mastercard-93.php" TargetMode="External"/><Relationship Id="rId21" Type="http://schemas.openxmlformats.org/officeDocument/2006/relationships/hyperlink" Target="http://australia.creditcards.com/credit-cards/freq-flyer-platinum-87.php" TargetMode="External"/><Relationship Id="rId34" Type="http://schemas.openxmlformats.org/officeDocument/2006/relationships/hyperlink" Target="http://australia.creditcards.com/credit-cards/rewards-credit-card--platinum-109.php" TargetMode="External"/><Relationship Id="rId7" Type="http://schemas.openxmlformats.org/officeDocument/2006/relationships/hyperlink" Target="http://australia.creditcards.com/credit-cards/low-rate-visa-card-61.php" TargetMode="External"/><Relationship Id="rId12" Type="http://schemas.openxmlformats.org/officeDocument/2006/relationships/hyperlink" Target="http://australia.creditcards.com/credit-cards/no-annual-fee-credit-card-74.php" TargetMode="External"/><Relationship Id="rId17" Type="http://schemas.openxmlformats.org/officeDocument/2006/relationships/hyperlink" Target="http://australia.creditcards.com/credit-cards/55-day-mastercard-96.php" TargetMode="External"/><Relationship Id="rId25" Type="http://schemas.openxmlformats.org/officeDocument/2006/relationships/hyperlink" Target="http://australia.creditcards.com/credit-cards/gold-visa-card-81.php" TargetMode="External"/><Relationship Id="rId33" Type="http://schemas.openxmlformats.org/officeDocument/2006/relationships/hyperlink" Target="http://australia.creditcards.com/credit-cards/rewards-credit-card-classic-visa-106.php" TargetMode="External"/><Relationship Id="rId38" Type="http://schemas.openxmlformats.org/officeDocument/2006/relationships/printerSettings" Target="../printerSettings/printerSettings3.bin"/><Relationship Id="rId2" Type="http://schemas.openxmlformats.org/officeDocument/2006/relationships/hyperlink" Target="http://australia.creditcards.com/credit-cards/low-rate-visa-creditcard-65.php" TargetMode="External"/><Relationship Id="rId16" Type="http://schemas.openxmlformats.org/officeDocument/2006/relationships/hyperlink" Target="http://australia.creditcards.com/credit-cards/55-day-gold-visa-card-62.php" TargetMode="External"/><Relationship Id="rId20" Type="http://schemas.openxmlformats.org/officeDocument/2006/relationships/hyperlink" Target="http://australia.creditcards.com/credit-cards/rewards-platinum-77.php" TargetMode="External"/><Relationship Id="rId29" Type="http://schemas.openxmlformats.org/officeDocument/2006/relationships/hyperlink" Target="http://australia.creditcards.com/credit-cards/no-annual-fee-visa-59.php" TargetMode="External"/><Relationship Id="rId1" Type="http://schemas.openxmlformats.org/officeDocument/2006/relationships/hyperlink" Target="http://australia.creditcards.com/credit-cards/low-rate-visa-card-92.php" TargetMode="External"/><Relationship Id="rId6" Type="http://schemas.openxmlformats.org/officeDocument/2006/relationships/hyperlink" Target="http://australia.creditcards.com/credit-cards/vertigo-mastercard-71.php" TargetMode="External"/><Relationship Id="rId11" Type="http://schemas.openxmlformats.org/officeDocument/2006/relationships/hyperlink" Target="http://australia.creditcards.com/credit-cards/zero-mastercard-85.php" TargetMode="External"/><Relationship Id="rId24" Type="http://schemas.openxmlformats.org/officeDocument/2006/relationships/hyperlink" Target="http://australia.creditcards.com/credit-cards/rewards-79.php" TargetMode="External"/><Relationship Id="rId32" Type="http://schemas.openxmlformats.org/officeDocument/2006/relationships/hyperlink" Target="http://australia.creditcards.com/credit-cards/flyer-credit-card-78.php" TargetMode="External"/><Relationship Id="rId37" Type="http://schemas.openxmlformats.org/officeDocument/2006/relationships/hyperlink" Target="http://www.creditcardoffers.com.au/citibank-clear-platinum.html" TargetMode="External"/><Relationship Id="rId5" Type="http://schemas.openxmlformats.org/officeDocument/2006/relationships/hyperlink" Target="http://australia.creditcards.com/credit-cards/clear-card-103.php" TargetMode="External"/><Relationship Id="rId15" Type="http://schemas.openxmlformats.org/officeDocument/2006/relationships/hyperlink" Target="http://australia.creditcards.com/credit-cards/first-94.php" TargetMode="External"/><Relationship Id="rId23" Type="http://schemas.openxmlformats.org/officeDocument/2006/relationships/hyperlink" Target="http://australia.creditcards.com/credit-cards/frequent-flyer-100.php" TargetMode="External"/><Relationship Id="rId28" Type="http://schemas.openxmlformats.org/officeDocument/2006/relationships/hyperlink" Target="http://australia.creditcards.com/credit-cards/no-annual-fee-mastercard-82.php" TargetMode="External"/><Relationship Id="rId36" Type="http://schemas.openxmlformats.org/officeDocument/2006/relationships/hyperlink" Target="http://australia.creditcards.com/credit-cards/high-flyer-credit-card-84.php" TargetMode="External"/><Relationship Id="rId10" Type="http://schemas.openxmlformats.org/officeDocument/2006/relationships/hyperlink" Target="http://australia.creditcards.com/credit-cards/platinum-visa-70.php" TargetMode="External"/><Relationship Id="rId19" Type="http://schemas.openxmlformats.org/officeDocument/2006/relationships/hyperlink" Target="http://australia.creditcards.com/credit-cards/55-day-gold-mastercard-68.php" TargetMode="External"/><Relationship Id="rId31" Type="http://schemas.openxmlformats.org/officeDocument/2006/relationships/hyperlink" Target="http://australia.creditcards.com/credit-cards/bp-mastercard-105.php" TargetMode="External"/><Relationship Id="rId4" Type="http://schemas.openxmlformats.org/officeDocument/2006/relationships/hyperlink" Target="http://australia.creditcards.com/credit-cards/clear-platinum-visa-102.php" TargetMode="External"/><Relationship Id="rId9" Type="http://schemas.openxmlformats.org/officeDocument/2006/relationships/hyperlink" Target="http://australia.creditcards.com/credit-cards/low-rate-mastercard-99.php" TargetMode="External"/><Relationship Id="rId14" Type="http://schemas.openxmlformats.org/officeDocument/2006/relationships/hyperlink" Target="http://australia.creditcards.com/credit-cards/more-mastercard-91.php" TargetMode="External"/><Relationship Id="rId22" Type="http://schemas.openxmlformats.org/officeDocument/2006/relationships/hyperlink" Target="http://australia.creditcards.com/credit-cards/gold-mastercard-60.php" TargetMode="External"/><Relationship Id="rId27" Type="http://schemas.openxmlformats.org/officeDocument/2006/relationships/hyperlink" Target="http://australia.creditcards.com/credit-cards/altitude-67.php" TargetMode="External"/><Relationship Id="rId30" Type="http://schemas.openxmlformats.org/officeDocument/2006/relationships/hyperlink" Target="http://australia.creditcards.com/credit-cards/select-credit-card-104.php" TargetMode="External"/><Relationship Id="rId35" Type="http://schemas.openxmlformats.org/officeDocument/2006/relationships/hyperlink" Target="http://australia.creditcards.com/credit-cards/emirates-platinum-mastercard-110.ph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australia.creditcards.com/credit-cards/55-day-visa-card-95.php" TargetMode="External"/><Relationship Id="rId13" Type="http://schemas.openxmlformats.org/officeDocument/2006/relationships/hyperlink" Target="http://australia.creditcards.com/credit-cards/high-flyer-credit-card-84.php" TargetMode="External"/><Relationship Id="rId18" Type="http://schemas.openxmlformats.org/officeDocument/2006/relationships/hyperlink" Target="http://australia.creditcards.com/credit-cards/gold-visa-card-81.php" TargetMode="External"/><Relationship Id="rId26" Type="http://schemas.openxmlformats.org/officeDocument/2006/relationships/hyperlink" Target="http://australia.creditcards.com/credit-cards/select-credit-card-104.php" TargetMode="External"/><Relationship Id="rId3" Type="http://schemas.openxmlformats.org/officeDocument/2006/relationships/hyperlink" Target="http://australia.creditcards.com/credit-cards/bp-mastercard-105.php" TargetMode="External"/><Relationship Id="rId21" Type="http://schemas.openxmlformats.org/officeDocument/2006/relationships/hyperlink" Target="http://australia.creditcards.com/credit-cards/low-rate-visa-card-92.php" TargetMode="External"/><Relationship Id="rId7" Type="http://schemas.openxmlformats.org/officeDocument/2006/relationships/hyperlink" Target="http://australia.creditcards.com/credit-cards/55-day-mastercard-96.php" TargetMode="External"/><Relationship Id="rId12" Type="http://schemas.openxmlformats.org/officeDocument/2006/relationships/hyperlink" Target="http://australia.creditcards.com/credit-cards/55-day-gold-visa-card-62.php" TargetMode="External"/><Relationship Id="rId17" Type="http://schemas.openxmlformats.org/officeDocument/2006/relationships/hyperlink" Target="http://australia.creditcards.com/credit-cards/mastercard-58.php" TargetMode="External"/><Relationship Id="rId25" Type="http://schemas.openxmlformats.org/officeDocument/2006/relationships/hyperlink" Target="http://australia.creditcards.com/credit-cards/no-annual-fee-credit-card-74.php" TargetMode="External"/><Relationship Id="rId2" Type="http://schemas.openxmlformats.org/officeDocument/2006/relationships/hyperlink" Target="http://australia.creditcards.com/credit-cards/flyer-credit-card-78.php" TargetMode="External"/><Relationship Id="rId16" Type="http://schemas.openxmlformats.org/officeDocument/2006/relationships/hyperlink" Target="http://australia.creditcards.com/credit-cards/vertigo-mastercard-71.php" TargetMode="External"/><Relationship Id="rId20" Type="http://schemas.openxmlformats.org/officeDocument/2006/relationships/hyperlink" Target="http://australia.creditcards.com/credit-cards/platinum-visa-70.php" TargetMode="External"/><Relationship Id="rId1" Type="http://schemas.openxmlformats.org/officeDocument/2006/relationships/hyperlink" Target="http://australia.creditcards.com/credit-cards/clear-platinum-visa-102.php" TargetMode="External"/><Relationship Id="rId6" Type="http://schemas.openxmlformats.org/officeDocument/2006/relationships/hyperlink" Target="http://australia.creditcards.com/credit-cards/altitude-gold-72.php" TargetMode="External"/><Relationship Id="rId11" Type="http://schemas.openxmlformats.org/officeDocument/2006/relationships/hyperlink" Target="http://australia.creditcards.com/credit-cards/low-rate-visa-card-61.php" TargetMode="External"/><Relationship Id="rId24" Type="http://schemas.openxmlformats.org/officeDocument/2006/relationships/hyperlink" Target="http://australia.creditcards.com/credit-cards/zero-mastercard-85.php" TargetMode="External"/><Relationship Id="rId5" Type="http://schemas.openxmlformats.org/officeDocument/2006/relationships/hyperlink" Target="http://australia.creditcards.com/credit-cards/low-rate-mastercard-83.php" TargetMode="External"/><Relationship Id="rId15" Type="http://schemas.openxmlformats.org/officeDocument/2006/relationships/hyperlink" Target="http://australia.creditcards.com/credit-cards/rewards-credit-card-classic-visa-106.php" TargetMode="External"/><Relationship Id="rId23" Type="http://schemas.openxmlformats.org/officeDocument/2006/relationships/hyperlink" Target="http://australia.creditcards.com/credit-cards/more-mastercard-91.php" TargetMode="External"/><Relationship Id="rId10" Type="http://schemas.openxmlformats.org/officeDocument/2006/relationships/hyperlink" Target="http://australia.creditcards.com/credit-cards/55-day-gold-mastercard-68.php" TargetMode="External"/><Relationship Id="rId19" Type="http://schemas.openxmlformats.org/officeDocument/2006/relationships/hyperlink" Target="http://australia.creditcards.com/credit-cards/gold-mastercard-60.php" TargetMode="External"/><Relationship Id="rId4" Type="http://schemas.openxmlformats.org/officeDocument/2006/relationships/hyperlink" Target="http://australia.creditcards.com/credit-cards/emirates-platinum-mastercard-110.php" TargetMode="External"/><Relationship Id="rId9" Type="http://schemas.openxmlformats.org/officeDocument/2006/relationships/hyperlink" Target="http://australia.creditcards.com/credit-cards/altitude-67.php" TargetMode="External"/><Relationship Id="rId14" Type="http://schemas.openxmlformats.org/officeDocument/2006/relationships/hyperlink" Target="http://australia.creditcards.com/credit-cards/rewards-credit-card--platinum-109.php" TargetMode="External"/><Relationship Id="rId22" Type="http://schemas.openxmlformats.org/officeDocument/2006/relationships/hyperlink" Target="http://australia.creditcards.com/credit-cards/breeze-mastercard-93.php" TargetMode="External"/><Relationship Id="rId27"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australia.creditcards.com/credit-cards/low-rate-mastercard-83.php" TargetMode="External"/><Relationship Id="rId13" Type="http://schemas.openxmlformats.org/officeDocument/2006/relationships/hyperlink" Target="http://australia.creditcards.com/credit-cards/platinum-97.php" TargetMode="External"/><Relationship Id="rId18" Type="http://schemas.openxmlformats.org/officeDocument/2006/relationships/hyperlink" Target="http://australia.creditcards.com/credit-cards/55-day-visa-card-95.php" TargetMode="External"/><Relationship Id="rId26" Type="http://schemas.openxmlformats.org/officeDocument/2006/relationships/hyperlink" Target="http://australia.creditcards.com/credit-cards/altitude-gold-72.php" TargetMode="External"/><Relationship Id="rId3" Type="http://schemas.openxmlformats.org/officeDocument/2006/relationships/hyperlink" Target="http://australia.creditcards.com/credit-cards/breeze-mastercard-93.php" TargetMode="External"/><Relationship Id="rId21" Type="http://schemas.openxmlformats.org/officeDocument/2006/relationships/hyperlink" Target="http://australia.creditcards.com/credit-cards/freq-flyer-platinum-87.php" TargetMode="External"/><Relationship Id="rId34" Type="http://schemas.openxmlformats.org/officeDocument/2006/relationships/hyperlink" Target="http://australia.creditcards.com/credit-cards/rewards-credit-card--platinum-109.php" TargetMode="External"/><Relationship Id="rId7" Type="http://schemas.openxmlformats.org/officeDocument/2006/relationships/hyperlink" Target="http://australia.creditcards.com/credit-cards/low-rate-visa-card-61.php" TargetMode="External"/><Relationship Id="rId12" Type="http://schemas.openxmlformats.org/officeDocument/2006/relationships/hyperlink" Target="http://australia.creditcards.com/credit-cards/no-annual-fee-credit-card-74.php" TargetMode="External"/><Relationship Id="rId17" Type="http://schemas.openxmlformats.org/officeDocument/2006/relationships/hyperlink" Target="http://australia.creditcards.com/credit-cards/55-day-mastercard-96.php" TargetMode="External"/><Relationship Id="rId25" Type="http://schemas.openxmlformats.org/officeDocument/2006/relationships/hyperlink" Target="http://australia.creditcards.com/credit-cards/gold-visa-card-81.php" TargetMode="External"/><Relationship Id="rId33" Type="http://schemas.openxmlformats.org/officeDocument/2006/relationships/hyperlink" Target="http://australia.creditcards.com/credit-cards/rewards-credit-card-classic-visa-106.php" TargetMode="External"/><Relationship Id="rId2" Type="http://schemas.openxmlformats.org/officeDocument/2006/relationships/hyperlink" Target="http://australia.creditcards.com/credit-cards/low-rate-visa-creditcard-65.php" TargetMode="External"/><Relationship Id="rId16" Type="http://schemas.openxmlformats.org/officeDocument/2006/relationships/hyperlink" Target="http://australia.creditcards.com/credit-cards/55-day-gold-visa-card-62.php" TargetMode="External"/><Relationship Id="rId20" Type="http://schemas.openxmlformats.org/officeDocument/2006/relationships/hyperlink" Target="http://australia.creditcards.com/credit-cards/rewards-platinum-77.php" TargetMode="External"/><Relationship Id="rId29" Type="http://schemas.openxmlformats.org/officeDocument/2006/relationships/hyperlink" Target="http://australia.creditcards.com/credit-cards/no-annual-fee-visa-59.php" TargetMode="External"/><Relationship Id="rId1" Type="http://schemas.openxmlformats.org/officeDocument/2006/relationships/hyperlink" Target="http://australia.creditcards.com/credit-cards/low-rate-visa-card-92.php" TargetMode="External"/><Relationship Id="rId6" Type="http://schemas.openxmlformats.org/officeDocument/2006/relationships/hyperlink" Target="http://australia.creditcards.com/credit-cards/vertigo-mastercard-71.php" TargetMode="External"/><Relationship Id="rId11" Type="http://schemas.openxmlformats.org/officeDocument/2006/relationships/hyperlink" Target="http://australia.creditcards.com/credit-cards/zero-mastercard-85.php" TargetMode="External"/><Relationship Id="rId24" Type="http://schemas.openxmlformats.org/officeDocument/2006/relationships/hyperlink" Target="http://australia.creditcards.com/credit-cards/rewards-79.php" TargetMode="External"/><Relationship Id="rId32" Type="http://schemas.openxmlformats.org/officeDocument/2006/relationships/hyperlink" Target="http://australia.creditcards.com/credit-cards/flyer-credit-card-78.php" TargetMode="External"/><Relationship Id="rId37" Type="http://schemas.openxmlformats.org/officeDocument/2006/relationships/drawing" Target="../drawings/drawing5.xml"/><Relationship Id="rId5" Type="http://schemas.openxmlformats.org/officeDocument/2006/relationships/hyperlink" Target="http://australia.creditcards.com/credit-cards/clear-card-103.php" TargetMode="External"/><Relationship Id="rId15" Type="http://schemas.openxmlformats.org/officeDocument/2006/relationships/hyperlink" Target="http://australia.creditcards.com/credit-cards/first-94.php" TargetMode="External"/><Relationship Id="rId23" Type="http://schemas.openxmlformats.org/officeDocument/2006/relationships/hyperlink" Target="http://australia.creditcards.com/credit-cards/frequent-flyer-100.php" TargetMode="External"/><Relationship Id="rId28" Type="http://schemas.openxmlformats.org/officeDocument/2006/relationships/hyperlink" Target="http://australia.creditcards.com/credit-cards/no-annual-fee-mastercard-82.php" TargetMode="External"/><Relationship Id="rId36" Type="http://schemas.openxmlformats.org/officeDocument/2006/relationships/hyperlink" Target="http://australia.creditcards.com/credit-cards/high-flyer-credit-card-84.php" TargetMode="External"/><Relationship Id="rId10" Type="http://schemas.openxmlformats.org/officeDocument/2006/relationships/hyperlink" Target="http://australia.creditcards.com/credit-cards/platinum-visa-70.php" TargetMode="External"/><Relationship Id="rId19" Type="http://schemas.openxmlformats.org/officeDocument/2006/relationships/hyperlink" Target="http://australia.creditcards.com/credit-cards/55-day-gold-mastercard-68.php" TargetMode="External"/><Relationship Id="rId31" Type="http://schemas.openxmlformats.org/officeDocument/2006/relationships/hyperlink" Target="http://australia.creditcards.com/credit-cards/bp-mastercard-105.php" TargetMode="External"/><Relationship Id="rId4" Type="http://schemas.openxmlformats.org/officeDocument/2006/relationships/hyperlink" Target="http://australia.creditcards.com/credit-cards/clear-platinum-visa-102.php" TargetMode="External"/><Relationship Id="rId9" Type="http://schemas.openxmlformats.org/officeDocument/2006/relationships/hyperlink" Target="http://australia.creditcards.com/credit-cards/low-rate-mastercard-99.php" TargetMode="External"/><Relationship Id="rId14" Type="http://schemas.openxmlformats.org/officeDocument/2006/relationships/hyperlink" Target="http://australia.creditcards.com/credit-cards/more-mastercard-91.php" TargetMode="External"/><Relationship Id="rId22" Type="http://schemas.openxmlformats.org/officeDocument/2006/relationships/hyperlink" Target="http://australia.creditcards.com/credit-cards/gold-mastercard-60.php" TargetMode="External"/><Relationship Id="rId27" Type="http://schemas.openxmlformats.org/officeDocument/2006/relationships/hyperlink" Target="http://australia.creditcards.com/credit-cards/altitude-67.php" TargetMode="External"/><Relationship Id="rId30" Type="http://schemas.openxmlformats.org/officeDocument/2006/relationships/hyperlink" Target="http://australia.creditcards.com/credit-cards/select-credit-card-104.php" TargetMode="External"/><Relationship Id="rId35" Type="http://schemas.openxmlformats.org/officeDocument/2006/relationships/hyperlink" Target="http://australia.creditcards.com/credit-cards/emirates-platinum-mastercard-110.ph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commbank.com.au/personal/credit-cards/platinum-awards/apply-online.aspx" TargetMode="External"/><Relationship Id="rId7" Type="http://schemas.openxmlformats.org/officeDocument/2006/relationships/drawing" Target="../drawings/drawing6.xml"/><Relationship Id="rId2" Type="http://schemas.openxmlformats.org/officeDocument/2006/relationships/hyperlink" Target="http://www.commbank.com.au/personal/credit-cards/gold-awards/apply-online.aspx" TargetMode="External"/><Relationship Id="rId1" Type="http://schemas.openxmlformats.org/officeDocument/2006/relationships/hyperlink" Target="http://www.commbank.com.au/personal/credit-cards/awards/apply-online.aspx" TargetMode="External"/><Relationship Id="rId6" Type="http://schemas.openxmlformats.org/officeDocument/2006/relationships/hyperlink" Target="http://www.commbank.com.au/personal/apply-online/apply-now/credit-cards/low-rate-card.aspx" TargetMode="External"/><Relationship Id="rId5" Type="http://schemas.openxmlformats.org/officeDocument/2006/relationships/hyperlink" Target="http://www.commbank.com.au/personal/credit-cards/low-fee-gold/apply-online.aspx" TargetMode="External"/><Relationship Id="rId4" Type="http://schemas.openxmlformats.org/officeDocument/2006/relationships/hyperlink" Target="http://www.commbank.com.au/personal/credit-cards/diamond-awards/apply-online.aspx"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6"/>
  <sheetViews>
    <sheetView topLeftCell="A22" workbookViewId="0">
      <selection activeCell="K72" sqref="K72"/>
    </sheetView>
  </sheetViews>
  <sheetFormatPr defaultRowHeight="12.75"/>
  <cols>
    <col min="2" max="2" width="13.140625" customWidth="1"/>
    <col min="3" max="3" width="22.28515625" customWidth="1"/>
    <col min="4" max="4" width="11.5703125" customWidth="1"/>
    <col min="5" max="5" width="13.42578125" customWidth="1"/>
    <col min="6" max="6" width="12.7109375" customWidth="1"/>
    <col min="11" max="11" width="13.7109375" customWidth="1"/>
    <col min="12" max="12" width="9.140625" style="13"/>
    <col min="13" max="13" width="11.140625" style="11" customWidth="1"/>
    <col min="14" max="14" width="10.7109375" style="11" customWidth="1"/>
  </cols>
  <sheetData>
    <row r="1" spans="2:15" ht="39" thickBot="1">
      <c r="B1" s="5" t="s">
        <v>0</v>
      </c>
      <c r="C1" s="6" t="s">
        <v>1</v>
      </c>
      <c r="D1" s="6" t="s">
        <v>2</v>
      </c>
      <c r="E1" s="6" t="s">
        <v>3</v>
      </c>
      <c r="F1" s="6" t="s">
        <v>4</v>
      </c>
      <c r="G1" s="6" t="s">
        <v>5</v>
      </c>
      <c r="H1" s="6" t="s">
        <v>6</v>
      </c>
      <c r="I1" s="6" t="s">
        <v>7</v>
      </c>
      <c r="K1" s="6" t="s">
        <v>51</v>
      </c>
      <c r="L1" s="6" t="s">
        <v>52</v>
      </c>
      <c r="M1" s="17" t="s">
        <v>53</v>
      </c>
      <c r="N1" s="17" t="s">
        <v>54</v>
      </c>
      <c r="O1" s="18" t="s">
        <v>55</v>
      </c>
    </row>
    <row r="2" spans="2:15">
      <c r="B2" s="62"/>
      <c r="C2" s="66" t="s">
        <v>17</v>
      </c>
      <c r="D2" s="68"/>
      <c r="E2" s="1">
        <v>2.9899999999999999E-2</v>
      </c>
      <c r="F2" s="1">
        <v>4.99E-2</v>
      </c>
      <c r="G2" s="70">
        <v>59</v>
      </c>
      <c r="H2" s="68">
        <v>55</v>
      </c>
      <c r="I2" s="62"/>
      <c r="K2" s="12">
        <v>0.13489999999999999</v>
      </c>
      <c r="M2" s="15">
        <v>4.6316999999999997E-2</v>
      </c>
      <c r="N2" s="10">
        <f>K2-M2</f>
        <v>8.8582999999999995E-2</v>
      </c>
    </row>
    <row r="3" spans="2:15" ht="13.5" thickBot="1">
      <c r="B3" s="63"/>
      <c r="C3" s="67"/>
      <c r="D3" s="69"/>
      <c r="E3" s="2" t="s">
        <v>18</v>
      </c>
      <c r="F3" s="2" t="s">
        <v>13</v>
      </c>
      <c r="G3" s="71"/>
      <c r="H3" s="69"/>
      <c r="I3" s="63"/>
      <c r="K3" s="13"/>
      <c r="M3" s="16"/>
    </row>
    <row r="4" spans="2:15" ht="19.5" customHeight="1">
      <c r="B4" s="62"/>
      <c r="C4" s="66" t="s">
        <v>21</v>
      </c>
      <c r="D4" s="68"/>
      <c r="E4" s="1">
        <v>0.1074</v>
      </c>
      <c r="F4" s="68" t="s">
        <v>11</v>
      </c>
      <c r="G4" s="70">
        <v>59</v>
      </c>
      <c r="H4" s="68" t="s">
        <v>11</v>
      </c>
      <c r="I4" s="62"/>
      <c r="K4" s="12">
        <f>E4</f>
        <v>0.1074</v>
      </c>
      <c r="M4" s="19">
        <v>4.6316999999999997E-2</v>
      </c>
      <c r="N4" s="12">
        <f>K4-M4</f>
        <v>6.1082999999999998E-2</v>
      </c>
    </row>
    <row r="5" spans="2:15" ht="13.5" thickBot="1">
      <c r="B5" s="63"/>
      <c r="C5" s="67"/>
      <c r="D5" s="69"/>
      <c r="E5" s="2" t="s">
        <v>9</v>
      </c>
      <c r="F5" s="69"/>
      <c r="G5" s="71"/>
      <c r="H5" s="69"/>
      <c r="I5" s="63"/>
      <c r="K5" s="13"/>
      <c r="M5" s="16"/>
    </row>
    <row r="6" spans="2:15">
      <c r="B6" s="64"/>
      <c r="C6" s="72" t="s">
        <v>22</v>
      </c>
      <c r="D6" s="74"/>
      <c r="E6" s="3">
        <v>0.1099</v>
      </c>
      <c r="F6" s="3">
        <v>5.9900000000000002E-2</v>
      </c>
      <c r="G6" s="76">
        <v>69</v>
      </c>
      <c r="H6" s="74">
        <v>55</v>
      </c>
      <c r="I6" s="64"/>
      <c r="K6" s="12">
        <f>E6</f>
        <v>0.1099</v>
      </c>
      <c r="M6" s="15">
        <v>4.6316999999999997E-2</v>
      </c>
      <c r="N6" s="10">
        <f>K6-M6</f>
        <v>6.3583000000000001E-2</v>
      </c>
    </row>
    <row r="7" spans="2:15" ht="13.5" thickBot="1">
      <c r="B7" s="65"/>
      <c r="C7" s="73"/>
      <c r="D7" s="75"/>
      <c r="E7" s="4" t="s">
        <v>9</v>
      </c>
      <c r="F7" s="4" t="s">
        <v>20</v>
      </c>
      <c r="G7" s="77"/>
      <c r="H7" s="75"/>
      <c r="I7" s="65"/>
      <c r="K7" s="13"/>
      <c r="M7" s="16"/>
    </row>
    <row r="8" spans="2:15">
      <c r="B8" s="62"/>
      <c r="C8" s="66" t="s">
        <v>23</v>
      </c>
      <c r="D8" s="68"/>
      <c r="E8" s="1">
        <v>0.11990000000000001</v>
      </c>
      <c r="F8" s="8">
        <v>0</v>
      </c>
      <c r="G8" s="70">
        <v>99</v>
      </c>
      <c r="H8" s="68">
        <v>55</v>
      </c>
      <c r="I8" s="62"/>
      <c r="K8" s="12">
        <f>E8</f>
        <v>0.11990000000000001</v>
      </c>
      <c r="M8" s="15">
        <v>4.6316999999999997E-2</v>
      </c>
      <c r="N8" s="10">
        <f>K8-M8</f>
        <v>7.358300000000001E-2</v>
      </c>
    </row>
    <row r="9" spans="2:15" ht="13.5" thickBot="1">
      <c r="B9" s="63"/>
      <c r="C9" s="67"/>
      <c r="D9" s="69"/>
      <c r="E9" s="2" t="s">
        <v>9</v>
      </c>
      <c r="F9" s="2" t="s">
        <v>13</v>
      </c>
      <c r="G9" s="71"/>
      <c r="H9" s="69"/>
      <c r="I9" s="63"/>
      <c r="K9" s="13"/>
      <c r="M9" s="16"/>
    </row>
    <row r="10" spans="2:15">
      <c r="B10" s="64"/>
      <c r="C10" s="72" t="s">
        <v>24</v>
      </c>
      <c r="D10" s="74"/>
      <c r="E10" s="3">
        <v>0.11990000000000001</v>
      </c>
      <c r="F10" s="74" t="s">
        <v>11</v>
      </c>
      <c r="G10" s="76">
        <v>65</v>
      </c>
      <c r="H10" s="74">
        <v>55</v>
      </c>
      <c r="I10" s="64"/>
      <c r="K10" s="14">
        <f>E10</f>
        <v>0.11990000000000001</v>
      </c>
      <c r="M10" s="15">
        <v>4.6316999999999997E-2</v>
      </c>
      <c r="N10" s="10">
        <f>K10-M10</f>
        <v>7.358300000000001E-2</v>
      </c>
    </row>
    <row r="11" spans="2:15" ht="13.5" thickBot="1">
      <c r="B11" s="65"/>
      <c r="C11" s="73"/>
      <c r="D11" s="75"/>
      <c r="E11" s="4" t="s">
        <v>18</v>
      </c>
      <c r="F11" s="75"/>
      <c r="G11" s="77"/>
      <c r="H11" s="75"/>
      <c r="I11" s="65"/>
      <c r="K11" s="13"/>
      <c r="M11" s="16"/>
    </row>
    <row r="12" spans="2:15">
      <c r="B12" s="62"/>
      <c r="C12" s="66" t="s">
        <v>25</v>
      </c>
      <c r="D12" s="68"/>
      <c r="E12" s="1">
        <v>0.13239999999999999</v>
      </c>
      <c r="F12" s="1">
        <v>2.9899999999999999E-2</v>
      </c>
      <c r="G12" s="70">
        <v>55</v>
      </c>
      <c r="H12" s="68">
        <v>55</v>
      </c>
      <c r="I12" s="62"/>
      <c r="K12" s="12">
        <f>E12</f>
        <v>0.13239999999999999</v>
      </c>
      <c r="M12" s="15">
        <v>4.6316999999999997E-2</v>
      </c>
      <c r="N12" s="10">
        <f>K12-M12</f>
        <v>8.6082999999999993E-2</v>
      </c>
    </row>
    <row r="13" spans="2:15" ht="13.5" thickBot="1">
      <c r="B13" s="63"/>
      <c r="C13" s="67"/>
      <c r="D13" s="69"/>
      <c r="E13" s="2" t="s">
        <v>9</v>
      </c>
      <c r="F13" s="2" t="s">
        <v>13</v>
      </c>
      <c r="G13" s="71"/>
      <c r="H13" s="69"/>
      <c r="I13" s="63"/>
      <c r="K13" s="13"/>
      <c r="M13" s="16"/>
    </row>
    <row r="14" spans="2:15">
      <c r="B14" s="64"/>
      <c r="C14" s="72" t="s">
        <v>17</v>
      </c>
      <c r="D14" s="74"/>
      <c r="E14" s="3">
        <v>0.13489999999999999</v>
      </c>
      <c r="F14" s="3">
        <v>9.9000000000000008E-3</v>
      </c>
      <c r="G14" s="76">
        <v>45</v>
      </c>
      <c r="H14" s="74">
        <v>55</v>
      </c>
      <c r="I14" s="64"/>
      <c r="K14" s="12">
        <f>E14</f>
        <v>0.13489999999999999</v>
      </c>
      <c r="M14" s="15">
        <v>4.6316999999999997E-2</v>
      </c>
      <c r="N14" s="10">
        <f>K14-M14</f>
        <v>8.8582999999999995E-2</v>
      </c>
    </row>
    <row r="15" spans="2:15" ht="13.5" thickBot="1">
      <c r="B15" s="65"/>
      <c r="C15" s="73"/>
      <c r="D15" s="75"/>
      <c r="E15" s="4" t="s">
        <v>9</v>
      </c>
      <c r="F15" s="4" t="s">
        <v>10</v>
      </c>
      <c r="G15" s="77"/>
      <c r="H15" s="75"/>
      <c r="I15" s="65"/>
      <c r="K15" s="13"/>
      <c r="M15" s="16"/>
    </row>
    <row r="16" spans="2:15">
      <c r="B16" s="62"/>
      <c r="C16" s="66" t="s">
        <v>26</v>
      </c>
      <c r="D16" s="68"/>
      <c r="E16" s="1">
        <v>0.13489999999999999</v>
      </c>
      <c r="F16" s="1">
        <v>9.9000000000000008E-3</v>
      </c>
      <c r="G16" s="70">
        <v>45</v>
      </c>
      <c r="H16" s="68">
        <v>55</v>
      </c>
      <c r="I16" s="62"/>
      <c r="K16" s="12">
        <f>E16</f>
        <v>0.13489999999999999</v>
      </c>
      <c r="M16" s="15">
        <v>4.6316999999999997E-2</v>
      </c>
      <c r="N16" s="10">
        <f>K16-M16</f>
        <v>8.8582999999999995E-2</v>
      </c>
    </row>
    <row r="17" spans="2:14" ht="13.5" thickBot="1">
      <c r="B17" s="63"/>
      <c r="C17" s="67"/>
      <c r="D17" s="69"/>
      <c r="E17" s="2" t="s">
        <v>9</v>
      </c>
      <c r="F17" s="2" t="s">
        <v>10</v>
      </c>
      <c r="G17" s="71"/>
      <c r="H17" s="69"/>
      <c r="I17" s="63"/>
      <c r="K17" s="13"/>
      <c r="M17" s="16"/>
    </row>
    <row r="18" spans="2:14" ht="18.75" customHeight="1">
      <c r="B18" s="64"/>
      <c r="C18" s="72" t="s">
        <v>26</v>
      </c>
      <c r="D18" s="74"/>
      <c r="E18" s="3">
        <v>0.13489999999999999</v>
      </c>
      <c r="F18" s="74" t="s">
        <v>11</v>
      </c>
      <c r="G18" s="76">
        <v>58</v>
      </c>
      <c r="H18" s="74">
        <v>55</v>
      </c>
      <c r="I18" s="64"/>
      <c r="K18" s="12">
        <f>E18</f>
        <v>0.13489999999999999</v>
      </c>
      <c r="M18" s="15">
        <v>4.6316999999999997E-2</v>
      </c>
      <c r="N18" s="10">
        <f>K18-M18</f>
        <v>8.8582999999999995E-2</v>
      </c>
    </row>
    <row r="19" spans="2:14" ht="13.5" thickBot="1">
      <c r="B19" s="65"/>
      <c r="C19" s="73"/>
      <c r="D19" s="75"/>
      <c r="E19" s="4" t="s">
        <v>9</v>
      </c>
      <c r="F19" s="75"/>
      <c r="G19" s="77"/>
      <c r="H19" s="75"/>
      <c r="I19" s="65"/>
      <c r="K19" s="13"/>
      <c r="M19" s="16"/>
    </row>
    <row r="20" spans="2:14">
      <c r="B20" s="62"/>
      <c r="C20" s="66" t="s">
        <v>27</v>
      </c>
      <c r="D20" s="68"/>
      <c r="E20" s="1">
        <v>0.15989999999999999</v>
      </c>
      <c r="F20" s="1">
        <v>3.9899999999999998E-2</v>
      </c>
      <c r="G20" s="70">
        <v>89</v>
      </c>
      <c r="H20" s="68">
        <v>55</v>
      </c>
      <c r="I20" s="62"/>
      <c r="K20" s="12">
        <f>E20</f>
        <v>0.15989999999999999</v>
      </c>
      <c r="M20" s="15">
        <v>4.6316999999999997E-2</v>
      </c>
      <c r="N20" s="10">
        <f>K20-M20</f>
        <v>0.11358299999999999</v>
      </c>
    </row>
    <row r="21" spans="2:14" ht="13.5" thickBot="1">
      <c r="B21" s="63"/>
      <c r="C21" s="67"/>
      <c r="D21" s="69"/>
      <c r="E21" s="2" t="s">
        <v>9</v>
      </c>
      <c r="F21" s="2" t="s">
        <v>13</v>
      </c>
      <c r="G21" s="71"/>
      <c r="H21" s="69"/>
      <c r="I21" s="63"/>
      <c r="K21" s="13"/>
      <c r="M21" s="16"/>
    </row>
    <row r="22" spans="2:14">
      <c r="B22" s="64"/>
      <c r="C22" s="72" t="s">
        <v>8</v>
      </c>
      <c r="D22" s="74"/>
      <c r="E22" s="3">
        <v>0.1799</v>
      </c>
      <c r="F22" s="3">
        <v>5.9900000000000002E-2</v>
      </c>
      <c r="G22" s="76">
        <v>0</v>
      </c>
      <c r="H22" s="74">
        <v>55</v>
      </c>
      <c r="I22" s="64"/>
      <c r="K22" s="12">
        <f>E22</f>
        <v>0.1799</v>
      </c>
      <c r="M22" s="15">
        <v>4.6316999999999997E-2</v>
      </c>
      <c r="N22" s="10">
        <f>K22-M22</f>
        <v>0.13358300000000001</v>
      </c>
    </row>
    <row r="23" spans="2:14" ht="13.5" thickBot="1">
      <c r="B23" s="65"/>
      <c r="C23" s="73"/>
      <c r="D23" s="75"/>
      <c r="E23" s="4" t="s">
        <v>9</v>
      </c>
      <c r="F23" s="4" t="s">
        <v>10</v>
      </c>
      <c r="G23" s="75"/>
      <c r="H23" s="75"/>
      <c r="I23" s="65"/>
      <c r="K23" s="13"/>
      <c r="M23" s="16"/>
    </row>
    <row r="24" spans="2:14" ht="15.75" customHeight="1">
      <c r="B24" s="62"/>
      <c r="C24" s="66" t="s">
        <v>12</v>
      </c>
      <c r="D24" s="68"/>
      <c r="E24" s="1">
        <v>0.18990000000000001</v>
      </c>
      <c r="F24" s="1">
        <v>6.9000000000000006E-2</v>
      </c>
      <c r="G24" s="70">
        <v>0</v>
      </c>
      <c r="H24" s="68">
        <v>44</v>
      </c>
      <c r="I24" s="62"/>
      <c r="K24" s="12">
        <f>E24</f>
        <v>0.18990000000000001</v>
      </c>
      <c r="M24" s="15">
        <v>4.6316999999999997E-2</v>
      </c>
      <c r="N24" s="10">
        <f>K24-M24</f>
        <v>0.14358300000000002</v>
      </c>
    </row>
    <row r="25" spans="2:14" ht="13.5" thickBot="1">
      <c r="B25" s="63"/>
      <c r="C25" s="67"/>
      <c r="D25" s="69"/>
      <c r="E25" s="2" t="s">
        <v>9</v>
      </c>
      <c r="F25" s="2" t="s">
        <v>13</v>
      </c>
      <c r="G25" s="69"/>
      <c r="H25" s="69"/>
      <c r="I25" s="63"/>
      <c r="K25" s="13"/>
      <c r="M25" s="16"/>
    </row>
    <row r="26" spans="2:14">
      <c r="B26" s="64"/>
      <c r="C26" s="72" t="s">
        <v>28</v>
      </c>
      <c r="D26" s="74"/>
      <c r="E26" s="3">
        <v>0.19239999999999999</v>
      </c>
      <c r="F26" s="74" t="s">
        <v>11</v>
      </c>
      <c r="G26" s="76">
        <v>87</v>
      </c>
      <c r="H26" s="74">
        <v>55</v>
      </c>
      <c r="I26" s="64"/>
      <c r="K26" s="12">
        <f>E26</f>
        <v>0.19239999999999999</v>
      </c>
      <c r="M26" s="15">
        <v>4.6316999999999997E-2</v>
      </c>
      <c r="N26" s="10">
        <f>K26-M26</f>
        <v>0.14608299999999999</v>
      </c>
    </row>
    <row r="27" spans="2:14" ht="13.5" thickBot="1">
      <c r="B27" s="65"/>
      <c r="C27" s="73"/>
      <c r="D27" s="75"/>
      <c r="E27" s="4" t="s">
        <v>9</v>
      </c>
      <c r="F27" s="75"/>
      <c r="G27" s="77"/>
      <c r="H27" s="75"/>
      <c r="I27" s="65"/>
      <c r="K27" s="13"/>
      <c r="M27" s="16"/>
    </row>
    <row r="28" spans="2:14">
      <c r="B28" s="62"/>
      <c r="C28" s="66" t="s">
        <v>29</v>
      </c>
      <c r="D28" s="68"/>
      <c r="E28" s="1">
        <v>0.19239999999999999</v>
      </c>
      <c r="F28" s="1">
        <v>5.9900000000000002E-2</v>
      </c>
      <c r="G28" s="70">
        <v>89</v>
      </c>
      <c r="H28" s="68">
        <v>55</v>
      </c>
      <c r="I28" s="62"/>
      <c r="K28" s="12">
        <f>E28</f>
        <v>0.19239999999999999</v>
      </c>
      <c r="M28" s="15">
        <v>4.6316999999999997E-2</v>
      </c>
      <c r="N28" s="10">
        <f>K28-M28</f>
        <v>0.14608299999999999</v>
      </c>
    </row>
    <row r="29" spans="2:14" ht="13.5" thickBot="1">
      <c r="B29" s="63"/>
      <c r="C29" s="67"/>
      <c r="D29" s="69"/>
      <c r="E29" s="2" t="s">
        <v>9</v>
      </c>
      <c r="F29" s="2" t="s">
        <v>20</v>
      </c>
      <c r="G29" s="71"/>
      <c r="H29" s="69"/>
      <c r="I29" s="63"/>
      <c r="K29" s="13"/>
      <c r="M29" s="16"/>
    </row>
    <row r="30" spans="2:14">
      <c r="B30" s="64"/>
      <c r="C30" s="72" t="s">
        <v>30</v>
      </c>
      <c r="D30" s="74"/>
      <c r="E30" s="3">
        <v>0.19239999999999999</v>
      </c>
      <c r="F30" s="74" t="s">
        <v>11</v>
      </c>
      <c r="G30" s="76">
        <v>30</v>
      </c>
      <c r="H30" s="74">
        <v>44</v>
      </c>
      <c r="I30" s="64"/>
      <c r="K30" s="12">
        <f>E30</f>
        <v>0.19239999999999999</v>
      </c>
      <c r="M30" s="15">
        <v>4.6316999999999997E-2</v>
      </c>
      <c r="N30" s="10">
        <f>K30-M30</f>
        <v>0.14608299999999999</v>
      </c>
    </row>
    <row r="31" spans="2:14" ht="13.5" thickBot="1">
      <c r="B31" s="65"/>
      <c r="C31" s="73"/>
      <c r="D31" s="75"/>
      <c r="E31" s="4" t="s">
        <v>9</v>
      </c>
      <c r="F31" s="75"/>
      <c r="G31" s="77"/>
      <c r="H31" s="75"/>
      <c r="I31" s="65"/>
      <c r="K31" s="13"/>
      <c r="M31" s="16"/>
    </row>
    <row r="32" spans="2:14">
      <c r="B32" s="62"/>
      <c r="C32" s="66" t="s">
        <v>31</v>
      </c>
      <c r="D32" s="68"/>
      <c r="E32" s="1">
        <v>0.19589999999999999</v>
      </c>
      <c r="F32" s="1">
        <v>9.9000000000000008E-3</v>
      </c>
      <c r="G32" s="70">
        <v>90</v>
      </c>
      <c r="H32" s="68">
        <v>55</v>
      </c>
      <c r="I32" s="62"/>
      <c r="K32" s="12">
        <f>E32</f>
        <v>0.19589999999999999</v>
      </c>
      <c r="M32" s="15">
        <v>4.6316999999999997E-2</v>
      </c>
      <c r="N32" s="10">
        <f>K32-M32</f>
        <v>0.14958299999999999</v>
      </c>
    </row>
    <row r="33" spans="2:14" ht="13.5" thickBot="1">
      <c r="B33" s="63"/>
      <c r="C33" s="67"/>
      <c r="D33" s="69"/>
      <c r="E33" s="2" t="s">
        <v>9</v>
      </c>
      <c r="F33" s="2" t="s">
        <v>10</v>
      </c>
      <c r="G33" s="71"/>
      <c r="H33" s="69"/>
      <c r="I33" s="63"/>
      <c r="K33" s="13"/>
      <c r="M33" s="16"/>
    </row>
    <row r="34" spans="2:14">
      <c r="B34" s="64"/>
      <c r="C34" s="72" t="s">
        <v>32</v>
      </c>
      <c r="D34" s="74"/>
      <c r="E34" s="3">
        <v>0.19589999999999999</v>
      </c>
      <c r="F34" s="3">
        <v>9.9000000000000008E-3</v>
      </c>
      <c r="G34" s="76">
        <v>30</v>
      </c>
      <c r="H34" s="74">
        <v>55</v>
      </c>
      <c r="I34" s="64"/>
      <c r="K34" s="12">
        <f>E34</f>
        <v>0.19589999999999999</v>
      </c>
      <c r="M34" s="15">
        <v>4.6316999999999997E-2</v>
      </c>
      <c r="N34" s="10">
        <f>K34-M34</f>
        <v>0.14958299999999999</v>
      </c>
    </row>
    <row r="35" spans="2:14" ht="13.5" thickBot="1">
      <c r="B35" s="65"/>
      <c r="C35" s="73"/>
      <c r="D35" s="75"/>
      <c r="E35" s="4" t="s">
        <v>9</v>
      </c>
      <c r="F35" s="4" t="s">
        <v>10</v>
      </c>
      <c r="G35" s="77"/>
      <c r="H35" s="75"/>
      <c r="I35" s="65"/>
      <c r="K35" s="13"/>
      <c r="M35" s="16"/>
    </row>
    <row r="36" spans="2:14">
      <c r="B36" s="62"/>
      <c r="C36" s="66" t="s">
        <v>33</v>
      </c>
      <c r="D36" s="68"/>
      <c r="E36" s="1">
        <v>0.19589999999999999</v>
      </c>
      <c r="F36" s="1">
        <v>9.9000000000000008E-3</v>
      </c>
      <c r="G36" s="70">
        <v>30</v>
      </c>
      <c r="H36" s="68">
        <v>55</v>
      </c>
      <c r="I36" s="62"/>
      <c r="K36" s="12">
        <f>E36</f>
        <v>0.19589999999999999</v>
      </c>
      <c r="M36" s="15">
        <v>4.6316999999999997E-2</v>
      </c>
      <c r="N36" s="10">
        <f>K36-M36</f>
        <v>0.14958299999999999</v>
      </c>
    </row>
    <row r="37" spans="2:14" ht="13.5" thickBot="1">
      <c r="B37" s="63"/>
      <c r="C37" s="67"/>
      <c r="D37" s="69"/>
      <c r="E37" s="2" t="s">
        <v>9</v>
      </c>
      <c r="F37" s="2" t="s">
        <v>10</v>
      </c>
      <c r="G37" s="71"/>
      <c r="H37" s="69"/>
      <c r="I37" s="63"/>
      <c r="K37" s="13"/>
      <c r="M37" s="16"/>
    </row>
    <row r="38" spans="2:14" ht="24.75" customHeight="1">
      <c r="B38" s="64"/>
      <c r="C38" s="72" t="s">
        <v>34</v>
      </c>
      <c r="D38" s="74"/>
      <c r="E38" s="3">
        <v>0.19589999999999999</v>
      </c>
      <c r="F38" s="3">
        <v>9.9000000000000008E-3</v>
      </c>
      <c r="G38" s="76">
        <v>90</v>
      </c>
      <c r="H38" s="74">
        <v>55</v>
      </c>
      <c r="I38" s="64"/>
      <c r="K38" s="12">
        <f>E38</f>
        <v>0.19589999999999999</v>
      </c>
      <c r="M38" s="15">
        <v>4.6316999999999997E-2</v>
      </c>
      <c r="N38" s="10">
        <f>K38-M38</f>
        <v>0.14958299999999999</v>
      </c>
    </row>
    <row r="39" spans="2:14" ht="13.5" thickBot="1">
      <c r="B39" s="65"/>
      <c r="C39" s="73"/>
      <c r="D39" s="75"/>
      <c r="E39" s="4" t="s">
        <v>9</v>
      </c>
      <c r="F39" s="4" t="s">
        <v>10</v>
      </c>
      <c r="G39" s="77"/>
      <c r="H39" s="75"/>
      <c r="I39" s="65"/>
      <c r="K39" s="13"/>
      <c r="M39" s="16"/>
    </row>
    <row r="40" spans="2:14">
      <c r="B40" s="62"/>
      <c r="C40" s="66" t="s">
        <v>35</v>
      </c>
      <c r="D40" s="68"/>
      <c r="E40" s="1">
        <v>0.19739999999999999</v>
      </c>
      <c r="F40" s="68" t="s">
        <v>11</v>
      </c>
      <c r="G40" s="70">
        <v>149</v>
      </c>
      <c r="H40" s="68">
        <v>55</v>
      </c>
      <c r="I40" s="62"/>
      <c r="K40" s="12">
        <f>E40</f>
        <v>0.19739999999999999</v>
      </c>
      <c r="M40" s="15">
        <v>4.6316999999999997E-2</v>
      </c>
      <c r="N40" s="10">
        <f>K40-M40</f>
        <v>0.151083</v>
      </c>
    </row>
    <row r="41" spans="2:14" ht="13.5" thickBot="1">
      <c r="B41" s="63"/>
      <c r="C41" s="67"/>
      <c r="D41" s="69"/>
      <c r="E41" s="2" t="s">
        <v>9</v>
      </c>
      <c r="F41" s="69"/>
      <c r="G41" s="71"/>
      <c r="H41" s="69"/>
      <c r="I41" s="63"/>
      <c r="K41" s="13"/>
      <c r="M41" s="16"/>
    </row>
    <row r="42" spans="2:14">
      <c r="B42" s="64"/>
      <c r="C42" s="72" t="s">
        <v>36</v>
      </c>
      <c r="D42" s="74"/>
      <c r="E42" s="3">
        <v>0.19739999999999999</v>
      </c>
      <c r="F42" s="74" t="s">
        <v>11</v>
      </c>
      <c r="G42" s="76">
        <v>295</v>
      </c>
      <c r="H42" s="74">
        <v>55</v>
      </c>
      <c r="I42" s="64"/>
      <c r="K42" s="12">
        <f>E42</f>
        <v>0.19739999999999999</v>
      </c>
      <c r="M42" s="15">
        <v>4.6316999999999997E-2</v>
      </c>
      <c r="N42" s="10">
        <f>K42-M42</f>
        <v>0.151083</v>
      </c>
    </row>
    <row r="43" spans="2:14" ht="13.5" thickBot="1">
      <c r="B43" s="65"/>
      <c r="C43" s="73"/>
      <c r="D43" s="75"/>
      <c r="E43" s="4" t="s">
        <v>9</v>
      </c>
      <c r="F43" s="75"/>
      <c r="G43" s="77"/>
      <c r="H43" s="75"/>
      <c r="I43" s="65"/>
      <c r="K43" s="13"/>
      <c r="M43" s="16"/>
    </row>
    <row r="44" spans="2:14">
      <c r="B44" s="62"/>
      <c r="C44" s="66" t="s">
        <v>37</v>
      </c>
      <c r="D44" s="68"/>
      <c r="E44" s="1">
        <v>0.19739999999999999</v>
      </c>
      <c r="F44" s="1">
        <v>3.9899999999999998E-2</v>
      </c>
      <c r="G44" s="70">
        <v>90</v>
      </c>
      <c r="H44" s="68">
        <v>44</v>
      </c>
      <c r="I44" s="62"/>
      <c r="K44" s="12">
        <f>E44</f>
        <v>0.19739999999999999</v>
      </c>
      <c r="M44" s="15">
        <v>4.6316999999999997E-2</v>
      </c>
      <c r="N44" s="10">
        <f>K44-M44</f>
        <v>0.151083</v>
      </c>
    </row>
    <row r="45" spans="2:14" ht="13.5" thickBot="1">
      <c r="B45" s="63"/>
      <c r="C45" s="67"/>
      <c r="D45" s="69"/>
      <c r="E45" s="2" t="s">
        <v>9</v>
      </c>
      <c r="F45" s="2" t="s">
        <v>13</v>
      </c>
      <c r="G45" s="71"/>
      <c r="H45" s="69"/>
      <c r="I45" s="63"/>
      <c r="K45" s="13"/>
      <c r="M45" s="16"/>
    </row>
    <row r="46" spans="2:14">
      <c r="B46" s="64"/>
      <c r="C46" s="72" t="s">
        <v>38</v>
      </c>
      <c r="D46" s="74"/>
      <c r="E46" s="3">
        <v>0.19739999999999999</v>
      </c>
      <c r="F46" s="74" t="s">
        <v>11</v>
      </c>
      <c r="G46" s="76">
        <v>95</v>
      </c>
      <c r="H46" s="74">
        <v>44</v>
      </c>
      <c r="I46" s="64"/>
      <c r="K46" s="12">
        <f>E46</f>
        <v>0.19739999999999999</v>
      </c>
      <c r="M46" s="15">
        <v>4.6316999999999997E-2</v>
      </c>
      <c r="N46" s="10">
        <f>K46-M46</f>
        <v>0.151083</v>
      </c>
    </row>
    <row r="47" spans="2:14" ht="13.5" thickBot="1">
      <c r="B47" s="65"/>
      <c r="C47" s="73"/>
      <c r="D47" s="75"/>
      <c r="E47" s="4" t="s">
        <v>9</v>
      </c>
      <c r="F47" s="75"/>
      <c r="G47" s="77"/>
      <c r="H47" s="75"/>
      <c r="I47" s="65"/>
      <c r="K47" s="13"/>
      <c r="M47" s="16"/>
    </row>
    <row r="48" spans="2:14">
      <c r="B48" s="62"/>
      <c r="C48" s="66" t="s">
        <v>39</v>
      </c>
      <c r="D48" s="68"/>
      <c r="E48" s="1">
        <v>0.19739999999999999</v>
      </c>
      <c r="F48" s="68" t="s">
        <v>11</v>
      </c>
      <c r="G48" s="70">
        <v>89</v>
      </c>
      <c r="H48" s="68">
        <v>44</v>
      </c>
      <c r="I48" s="62"/>
      <c r="K48" s="12">
        <f>E48</f>
        <v>0.19739999999999999</v>
      </c>
      <c r="M48" s="15">
        <v>4.6316999999999997E-2</v>
      </c>
      <c r="N48" s="10">
        <f>K48-M48</f>
        <v>0.151083</v>
      </c>
    </row>
    <row r="49" spans="2:14" ht="13.5" thickBot="1">
      <c r="B49" s="63"/>
      <c r="C49" s="67"/>
      <c r="D49" s="69"/>
      <c r="E49" s="2" t="s">
        <v>9</v>
      </c>
      <c r="F49" s="69"/>
      <c r="G49" s="71"/>
      <c r="H49" s="69"/>
      <c r="I49" s="63"/>
      <c r="K49" s="13"/>
      <c r="M49" s="16"/>
    </row>
    <row r="50" spans="2:14">
      <c r="B50" s="64"/>
      <c r="C50" s="72" t="s">
        <v>40</v>
      </c>
      <c r="D50" s="74"/>
      <c r="E50" s="3">
        <v>0.19739999999999999</v>
      </c>
      <c r="F50" s="3">
        <v>3.9899999999999998E-2</v>
      </c>
      <c r="G50" s="76">
        <v>90</v>
      </c>
      <c r="H50" s="74">
        <v>44</v>
      </c>
      <c r="I50" s="64"/>
      <c r="K50" s="12">
        <f>E50</f>
        <v>0.19739999999999999</v>
      </c>
      <c r="M50" s="15">
        <v>4.6316999999999997E-2</v>
      </c>
      <c r="N50" s="10">
        <f>K50-M50</f>
        <v>0.151083</v>
      </c>
    </row>
    <row r="51" spans="2:14" ht="13.5" thickBot="1">
      <c r="B51" s="65"/>
      <c r="C51" s="73"/>
      <c r="D51" s="75"/>
      <c r="E51" s="4" t="s">
        <v>9</v>
      </c>
      <c r="F51" s="4" t="s">
        <v>13</v>
      </c>
      <c r="G51" s="77"/>
      <c r="H51" s="75"/>
      <c r="I51" s="65"/>
      <c r="K51" s="13"/>
      <c r="M51" s="16"/>
    </row>
    <row r="52" spans="2:14">
      <c r="B52" s="62"/>
      <c r="C52" s="66" t="s">
        <v>41</v>
      </c>
      <c r="D52" s="68"/>
      <c r="E52" s="1">
        <v>0.19989999999999999</v>
      </c>
      <c r="F52" s="1">
        <v>9.9000000000000008E-3</v>
      </c>
      <c r="G52" s="70">
        <v>150</v>
      </c>
      <c r="H52" s="68">
        <v>45</v>
      </c>
      <c r="I52" s="62"/>
      <c r="K52" s="12">
        <f>E52</f>
        <v>0.19989999999999999</v>
      </c>
      <c r="M52" s="15">
        <v>4.6316999999999997E-2</v>
      </c>
      <c r="N52" s="10">
        <f>K52-M52</f>
        <v>0.153583</v>
      </c>
    </row>
    <row r="53" spans="2:14" ht="13.5" thickBot="1">
      <c r="B53" s="63"/>
      <c r="C53" s="67"/>
      <c r="D53" s="69"/>
      <c r="E53" s="2" t="s">
        <v>9</v>
      </c>
      <c r="F53" s="2" t="s">
        <v>10</v>
      </c>
      <c r="G53" s="71"/>
      <c r="H53" s="69"/>
      <c r="I53" s="63"/>
      <c r="K53" s="13"/>
      <c r="M53" s="16"/>
    </row>
    <row r="54" spans="2:14">
      <c r="B54" s="64"/>
      <c r="C54" s="72" t="s">
        <v>42</v>
      </c>
      <c r="D54" s="74"/>
      <c r="E54" s="3">
        <v>0.19989999999999999</v>
      </c>
      <c r="F54" s="3">
        <v>9.9000000000000008E-3</v>
      </c>
      <c r="G54" s="76">
        <v>100</v>
      </c>
      <c r="H54" s="74">
        <v>45</v>
      </c>
      <c r="I54" s="64"/>
      <c r="K54" s="12">
        <f>E54</f>
        <v>0.19989999999999999</v>
      </c>
      <c r="M54" s="15">
        <v>4.6316999999999997E-2</v>
      </c>
      <c r="N54" s="10">
        <f>K54-M54</f>
        <v>0.153583</v>
      </c>
    </row>
    <row r="55" spans="2:14" ht="13.5" thickBot="1">
      <c r="B55" s="65"/>
      <c r="C55" s="73"/>
      <c r="D55" s="75"/>
      <c r="E55" s="4" t="s">
        <v>9</v>
      </c>
      <c r="F55" s="4" t="s">
        <v>10</v>
      </c>
      <c r="G55" s="77"/>
      <c r="H55" s="75"/>
      <c r="I55" s="65"/>
      <c r="K55" s="13"/>
      <c r="M55" s="16"/>
    </row>
    <row r="56" spans="2:14" ht="15.75" customHeight="1">
      <c r="B56" s="62"/>
      <c r="C56" s="66" t="s">
        <v>14</v>
      </c>
      <c r="D56" s="68"/>
      <c r="E56" s="1">
        <v>0.2049</v>
      </c>
      <c r="F56" s="68" t="s">
        <v>11</v>
      </c>
      <c r="G56" s="70">
        <v>0</v>
      </c>
      <c r="H56" s="68" t="s">
        <v>11</v>
      </c>
      <c r="I56" s="62"/>
      <c r="K56" s="12">
        <f>E56</f>
        <v>0.2049</v>
      </c>
      <c r="M56" s="15">
        <v>4.6316999999999997E-2</v>
      </c>
      <c r="N56" s="10">
        <f>K56-M56</f>
        <v>0.158583</v>
      </c>
    </row>
    <row r="57" spans="2:14" ht="13.5" thickBot="1">
      <c r="B57" s="63"/>
      <c r="C57" s="67"/>
      <c r="D57" s="69"/>
      <c r="E57" s="2" t="s">
        <v>9</v>
      </c>
      <c r="F57" s="69"/>
      <c r="G57" s="69"/>
      <c r="H57" s="69"/>
      <c r="I57" s="63"/>
      <c r="K57" s="13"/>
      <c r="M57" s="16"/>
    </row>
    <row r="58" spans="2:14" ht="13.5" customHeight="1">
      <c r="B58" s="64"/>
      <c r="C58" s="72" t="s">
        <v>15</v>
      </c>
      <c r="D58" s="74"/>
      <c r="E58" s="3">
        <v>0.2049</v>
      </c>
      <c r="F58" s="74" t="s">
        <v>11</v>
      </c>
      <c r="G58" s="74" t="s">
        <v>11</v>
      </c>
      <c r="H58" s="74" t="s">
        <v>11</v>
      </c>
      <c r="I58" s="64"/>
      <c r="K58" s="12">
        <f>E58</f>
        <v>0.2049</v>
      </c>
      <c r="M58" s="15">
        <v>4.6316999999999997E-2</v>
      </c>
      <c r="N58" s="10">
        <f>K58-M58</f>
        <v>0.158583</v>
      </c>
    </row>
    <row r="59" spans="2:14" ht="13.5" thickBot="1">
      <c r="B59" s="65"/>
      <c r="C59" s="73"/>
      <c r="D59" s="75"/>
      <c r="E59" s="4" t="s">
        <v>9</v>
      </c>
      <c r="F59" s="75"/>
      <c r="G59" s="75"/>
      <c r="H59" s="75"/>
      <c r="I59" s="65"/>
      <c r="K59" s="13"/>
      <c r="M59" s="16"/>
    </row>
    <row r="60" spans="2:14">
      <c r="B60" s="62"/>
      <c r="C60" s="66" t="s">
        <v>43</v>
      </c>
      <c r="D60" s="68"/>
      <c r="E60" s="1">
        <v>0.2074</v>
      </c>
      <c r="F60" s="1">
        <v>8.8999999999999996E-2</v>
      </c>
      <c r="G60" s="70">
        <v>700</v>
      </c>
      <c r="H60" s="68">
        <v>55</v>
      </c>
      <c r="I60" s="62"/>
      <c r="K60" s="12">
        <f>E60</f>
        <v>0.2074</v>
      </c>
      <c r="L60" s="13">
        <v>2</v>
      </c>
      <c r="M60" s="15">
        <v>4.6316999999999997E-2</v>
      </c>
      <c r="N60" s="10">
        <f>K60-M60</f>
        <v>0.161083</v>
      </c>
    </row>
    <row r="61" spans="2:14" ht="13.5" thickBot="1">
      <c r="B61" s="63"/>
      <c r="C61" s="67"/>
      <c r="D61" s="69"/>
      <c r="E61" s="2" t="s">
        <v>9</v>
      </c>
      <c r="F61" s="2" t="s">
        <v>13</v>
      </c>
      <c r="G61" s="71"/>
      <c r="H61" s="69"/>
      <c r="I61" s="63"/>
      <c r="K61" s="13"/>
      <c r="M61" s="16"/>
    </row>
    <row r="62" spans="2:14">
      <c r="B62" s="64"/>
      <c r="C62" s="72" t="s">
        <v>44</v>
      </c>
      <c r="D62" s="74"/>
      <c r="E62" s="3">
        <v>0.2089</v>
      </c>
      <c r="F62" s="9">
        <v>0</v>
      </c>
      <c r="G62" s="76">
        <v>89</v>
      </c>
      <c r="H62" s="74">
        <v>55</v>
      </c>
      <c r="I62" s="64"/>
      <c r="K62" s="12">
        <f>E62</f>
        <v>0.2089</v>
      </c>
      <c r="M62" s="15">
        <v>4.6316999999999997E-2</v>
      </c>
      <c r="N62" s="10">
        <f>K62-M62</f>
        <v>0.16258300000000001</v>
      </c>
    </row>
    <row r="63" spans="2:14" ht="13.5" thickBot="1">
      <c r="B63" s="65"/>
      <c r="C63" s="73"/>
      <c r="D63" s="75"/>
      <c r="E63" s="4" t="s">
        <v>9</v>
      </c>
      <c r="F63" s="4" t="s">
        <v>13</v>
      </c>
      <c r="G63" s="77"/>
      <c r="H63" s="75"/>
      <c r="I63" s="65"/>
      <c r="K63" s="13"/>
      <c r="M63" s="16"/>
    </row>
    <row r="64" spans="2:14">
      <c r="B64" s="62"/>
      <c r="C64" s="66" t="s">
        <v>45</v>
      </c>
      <c r="D64" s="68"/>
      <c r="E64" s="1">
        <v>0.2099</v>
      </c>
      <c r="F64" s="8">
        <v>0</v>
      </c>
      <c r="G64" s="70">
        <v>99</v>
      </c>
      <c r="H64" s="68">
        <v>44</v>
      </c>
      <c r="I64" s="62"/>
      <c r="K64" s="12">
        <f>E64</f>
        <v>0.2099</v>
      </c>
      <c r="M64" s="15">
        <v>4.6316999999999997E-2</v>
      </c>
      <c r="N64" s="10">
        <f>K64-M64</f>
        <v>0.16358300000000001</v>
      </c>
    </row>
    <row r="65" spans="2:14" ht="13.5" thickBot="1">
      <c r="B65" s="63"/>
      <c r="C65" s="67"/>
      <c r="D65" s="69"/>
      <c r="E65" s="2" t="s">
        <v>9</v>
      </c>
      <c r="F65" s="2" t="s">
        <v>13</v>
      </c>
      <c r="G65" s="71"/>
      <c r="H65" s="69"/>
      <c r="I65" s="63"/>
      <c r="K65" s="13"/>
      <c r="M65" s="16"/>
    </row>
    <row r="66" spans="2:14" ht="15" customHeight="1">
      <c r="B66" s="64"/>
      <c r="C66" s="72" t="s">
        <v>46</v>
      </c>
      <c r="D66" s="74"/>
      <c r="E66" s="3">
        <v>0.2099</v>
      </c>
      <c r="F66" s="3">
        <v>1.9E-2</v>
      </c>
      <c r="G66" s="76">
        <v>89</v>
      </c>
      <c r="H66" s="74">
        <v>55</v>
      </c>
      <c r="I66" s="64"/>
      <c r="K66" s="12">
        <f>E66</f>
        <v>0.2099</v>
      </c>
      <c r="M66" s="15">
        <v>4.6316999999999997E-2</v>
      </c>
      <c r="N66" s="10">
        <f>K66-M66</f>
        <v>0.16358300000000001</v>
      </c>
    </row>
    <row r="67" spans="2:14" ht="13.5" thickBot="1">
      <c r="B67" s="65"/>
      <c r="C67" s="73"/>
      <c r="D67" s="75"/>
      <c r="E67" s="4" t="s">
        <v>9</v>
      </c>
      <c r="F67" s="4" t="s">
        <v>10</v>
      </c>
      <c r="G67" s="77"/>
      <c r="H67" s="75"/>
      <c r="I67" s="65"/>
      <c r="K67" s="13"/>
      <c r="M67" s="16"/>
    </row>
    <row r="68" spans="2:14" ht="15" customHeight="1">
      <c r="B68" s="62"/>
      <c r="C68" s="66" t="s">
        <v>47</v>
      </c>
      <c r="D68" s="68"/>
      <c r="E68" s="1">
        <v>0.2099</v>
      </c>
      <c r="F68" s="1">
        <v>1.9E-2</v>
      </c>
      <c r="G68" s="70">
        <v>199</v>
      </c>
      <c r="H68" s="68">
        <v>55</v>
      </c>
      <c r="I68" s="62"/>
      <c r="K68" s="12">
        <f>E68</f>
        <v>0.2099</v>
      </c>
      <c r="M68" s="15">
        <v>4.6316999999999997E-2</v>
      </c>
      <c r="N68" s="10">
        <f>K68-M68</f>
        <v>0.16358300000000001</v>
      </c>
    </row>
    <row r="69" spans="2:14" ht="13.5" thickBot="1">
      <c r="B69" s="63"/>
      <c r="C69" s="67"/>
      <c r="D69" s="69"/>
      <c r="E69" s="2" t="s">
        <v>9</v>
      </c>
      <c r="F69" s="2" t="s">
        <v>10</v>
      </c>
      <c r="G69" s="71"/>
      <c r="H69" s="69"/>
      <c r="I69" s="63"/>
      <c r="K69" s="13"/>
      <c r="M69" s="16"/>
    </row>
    <row r="70" spans="2:14" ht="12" customHeight="1">
      <c r="B70" s="64"/>
      <c r="C70" s="72" t="s">
        <v>48</v>
      </c>
      <c r="D70" s="74"/>
      <c r="E70" s="3">
        <v>0.2099</v>
      </c>
      <c r="F70" s="9">
        <v>0</v>
      </c>
      <c r="G70" s="76">
        <v>229</v>
      </c>
      <c r="H70" s="74">
        <v>55</v>
      </c>
      <c r="I70" s="64"/>
      <c r="K70" s="12">
        <f>E70</f>
        <v>0.2099</v>
      </c>
      <c r="M70" s="15">
        <v>4.6316999999999997E-2</v>
      </c>
      <c r="N70" s="10">
        <f>K70-M70</f>
        <v>0.16358300000000001</v>
      </c>
    </row>
    <row r="71" spans="2:14" ht="13.5" thickBot="1">
      <c r="B71" s="65"/>
      <c r="C71" s="73"/>
      <c r="D71" s="75"/>
      <c r="E71" s="4" t="s">
        <v>9</v>
      </c>
      <c r="F71" s="4" t="s">
        <v>49</v>
      </c>
      <c r="G71" s="77"/>
      <c r="H71" s="75"/>
      <c r="I71" s="65"/>
      <c r="K71" s="13"/>
      <c r="M71" s="16"/>
    </row>
    <row r="72" spans="2:14">
      <c r="B72" s="62"/>
      <c r="C72" s="66" t="s">
        <v>50</v>
      </c>
      <c r="D72" s="68"/>
      <c r="E72" s="1">
        <v>0.2099</v>
      </c>
      <c r="F72" s="1">
        <v>1.9E-2</v>
      </c>
      <c r="G72" s="70">
        <v>249</v>
      </c>
      <c r="H72" s="68">
        <v>44</v>
      </c>
      <c r="I72" s="62"/>
      <c r="K72" s="12">
        <f>E72</f>
        <v>0.2099</v>
      </c>
      <c r="M72" s="15">
        <v>4.6316999999999997E-2</v>
      </c>
      <c r="N72" s="10">
        <f>K72-M72</f>
        <v>0.16358300000000001</v>
      </c>
    </row>
    <row r="73" spans="2:14" ht="13.5" thickBot="1">
      <c r="B73" s="63"/>
      <c r="C73" s="67"/>
      <c r="D73" s="69"/>
      <c r="E73" s="2" t="s">
        <v>9</v>
      </c>
      <c r="F73" s="2" t="s">
        <v>10</v>
      </c>
      <c r="G73" s="71"/>
      <c r="H73" s="69"/>
      <c r="I73" s="63"/>
      <c r="K73" s="13"/>
      <c r="M73" s="16"/>
    </row>
    <row r="74" spans="2:14">
      <c r="M74" s="16"/>
    </row>
    <row r="75" spans="2:14">
      <c r="M75" s="16"/>
    </row>
    <row r="76" spans="2:14">
      <c r="M76" s="16"/>
    </row>
    <row r="77" spans="2:14">
      <c r="M77" s="16"/>
    </row>
    <row r="78" spans="2:14">
      <c r="M78" s="16"/>
    </row>
    <row r="79" spans="2:14">
      <c r="M79" s="16"/>
    </row>
    <row r="80" spans="2:14">
      <c r="M80" s="16"/>
    </row>
    <row r="81" spans="13:13">
      <c r="M81" s="16"/>
    </row>
    <row r="82" spans="13:13">
      <c r="M82" s="16"/>
    </row>
    <row r="83" spans="13:13">
      <c r="M83" s="16"/>
    </row>
    <row r="84" spans="13:13">
      <c r="M84" s="16"/>
    </row>
    <row r="85" spans="13:13">
      <c r="M85" s="16"/>
    </row>
    <row r="86" spans="13:13">
      <c r="M86" s="16"/>
    </row>
    <row r="87" spans="13:13">
      <c r="M87" s="16"/>
    </row>
    <row r="88" spans="13:13">
      <c r="M88" s="16"/>
    </row>
    <row r="89" spans="13:13">
      <c r="M89" s="16"/>
    </row>
    <row r="90" spans="13:13">
      <c r="M90" s="16"/>
    </row>
    <row r="91" spans="13:13">
      <c r="M91" s="16"/>
    </row>
    <row r="92" spans="13:13">
      <c r="M92" s="16"/>
    </row>
    <row r="93" spans="13:13">
      <c r="M93" s="16"/>
    </row>
    <row r="94" spans="13:13">
      <c r="M94" s="16"/>
    </row>
    <row r="95" spans="13:13">
      <c r="M95" s="16"/>
    </row>
    <row r="96" spans="13:13">
      <c r="M96" s="16"/>
    </row>
    <row r="97" spans="13:13">
      <c r="M97" s="16"/>
    </row>
    <row r="98" spans="13:13">
      <c r="M98" s="16"/>
    </row>
    <row r="99" spans="13:13">
      <c r="M99" s="16"/>
    </row>
    <row r="100" spans="13:13">
      <c r="M100" s="16"/>
    </row>
    <row r="101" spans="13:13">
      <c r="M101" s="16"/>
    </row>
    <row r="102" spans="13:13">
      <c r="M102" s="16"/>
    </row>
    <row r="103" spans="13:13">
      <c r="M103" s="16"/>
    </row>
    <row r="104" spans="13:13">
      <c r="M104" s="16"/>
    </row>
    <row r="105" spans="13:13">
      <c r="M105" s="16"/>
    </row>
    <row r="106" spans="13:13">
      <c r="M106" s="16"/>
    </row>
    <row r="107" spans="13:13">
      <c r="M107" s="16"/>
    </row>
    <row r="108" spans="13:13">
      <c r="M108" s="16"/>
    </row>
    <row r="109" spans="13:13">
      <c r="M109" s="16"/>
    </row>
    <row r="110" spans="13:13">
      <c r="M110" s="16"/>
    </row>
    <row r="111" spans="13:13">
      <c r="M111" s="16"/>
    </row>
    <row r="112" spans="13:13">
      <c r="M112" s="16"/>
    </row>
    <row r="113" spans="13:13">
      <c r="M113" s="16"/>
    </row>
    <row r="114" spans="13:13">
      <c r="M114" s="16"/>
    </row>
    <row r="115" spans="13:13">
      <c r="M115" s="16"/>
    </row>
    <row r="116" spans="13:13">
      <c r="M116" s="16"/>
    </row>
    <row r="117" spans="13:13">
      <c r="M117" s="16"/>
    </row>
    <row r="118" spans="13:13">
      <c r="M118" s="16"/>
    </row>
    <row r="119" spans="13:13">
      <c r="M119" s="16"/>
    </row>
    <row r="120" spans="13:13">
      <c r="M120" s="16"/>
    </row>
    <row r="121" spans="13:13">
      <c r="M121" s="16"/>
    </row>
    <row r="122" spans="13:13">
      <c r="M122" s="16"/>
    </row>
    <row r="123" spans="13:13">
      <c r="M123" s="16"/>
    </row>
    <row r="124" spans="13:13">
      <c r="M124" s="16"/>
    </row>
    <row r="125" spans="13:13">
      <c r="M125" s="16"/>
    </row>
    <row r="126" spans="13:13">
      <c r="M126" s="16"/>
    </row>
    <row r="127" spans="13:13">
      <c r="M127" s="16"/>
    </row>
    <row r="128" spans="13:13">
      <c r="M128" s="16"/>
    </row>
    <row r="129" spans="13:13">
      <c r="M129" s="16"/>
    </row>
    <row r="130" spans="13:13">
      <c r="M130" s="16"/>
    </row>
    <row r="131" spans="13:13">
      <c r="M131" s="16"/>
    </row>
    <row r="132" spans="13:13">
      <c r="M132" s="16"/>
    </row>
    <row r="133" spans="13:13">
      <c r="M133" s="16"/>
    </row>
    <row r="134" spans="13:13">
      <c r="M134" s="16"/>
    </row>
    <row r="135" spans="13:13">
      <c r="M135" s="16"/>
    </row>
    <row r="136" spans="13:13">
      <c r="M136" s="16"/>
    </row>
    <row r="137" spans="13:13">
      <c r="M137" s="16"/>
    </row>
    <row r="138" spans="13:13">
      <c r="M138" s="16"/>
    </row>
    <row r="139" spans="13:13">
      <c r="M139" s="16"/>
    </row>
    <row r="140" spans="13:13">
      <c r="M140" s="16"/>
    </row>
    <row r="141" spans="13:13">
      <c r="M141" s="16"/>
    </row>
    <row r="142" spans="13:13">
      <c r="M142" s="16"/>
    </row>
    <row r="143" spans="13:13">
      <c r="M143" s="16"/>
    </row>
    <row r="144" spans="13:13">
      <c r="M144" s="16"/>
    </row>
    <row r="145" spans="13:13">
      <c r="M145" s="16"/>
    </row>
    <row r="146" spans="13:13">
      <c r="M146" s="16"/>
    </row>
    <row r="147" spans="13:13">
      <c r="M147" s="16"/>
    </row>
    <row r="148" spans="13:13">
      <c r="M148" s="16"/>
    </row>
    <row r="149" spans="13:13">
      <c r="M149" s="16"/>
    </row>
    <row r="150" spans="13:13">
      <c r="M150" s="16"/>
    </row>
    <row r="151" spans="13:13">
      <c r="M151" s="16"/>
    </row>
    <row r="152" spans="13:13">
      <c r="M152" s="16"/>
    </row>
    <row r="153" spans="13:13">
      <c r="M153" s="16"/>
    </row>
    <row r="154" spans="13:13">
      <c r="M154" s="16"/>
    </row>
    <row r="155" spans="13:13">
      <c r="M155" s="16"/>
    </row>
    <row r="156" spans="13:13">
      <c r="M156" s="16"/>
    </row>
    <row r="157" spans="13:13">
      <c r="M157" s="16"/>
    </row>
    <row r="158" spans="13:13">
      <c r="M158" s="16"/>
    </row>
    <row r="159" spans="13:13">
      <c r="M159" s="16"/>
    </row>
    <row r="160" spans="13:13">
      <c r="M160" s="16"/>
    </row>
    <row r="161" spans="13:13">
      <c r="M161" s="16"/>
    </row>
    <row r="162" spans="13:13">
      <c r="M162" s="16"/>
    </row>
    <row r="163" spans="13:13">
      <c r="M163" s="16"/>
    </row>
    <row r="164" spans="13:13">
      <c r="M164" s="16"/>
    </row>
    <row r="165" spans="13:13">
      <c r="M165" s="16"/>
    </row>
    <row r="166" spans="13:13">
      <c r="M166" s="16"/>
    </row>
  </sheetData>
  <mergeCells count="227">
    <mergeCell ref="B2:B3"/>
    <mergeCell ref="C2:C3"/>
    <mergeCell ref="D2:D3"/>
    <mergeCell ref="G2:G3"/>
    <mergeCell ref="H2:H3"/>
    <mergeCell ref="B8:B9"/>
    <mergeCell ref="C8:C9"/>
    <mergeCell ref="D8:D9"/>
    <mergeCell ref="G8:G9"/>
    <mergeCell ref="H8:H9"/>
    <mergeCell ref="B6:B7"/>
    <mergeCell ref="C6:C7"/>
    <mergeCell ref="D6:D7"/>
    <mergeCell ref="G6:G7"/>
    <mergeCell ref="H6:H7"/>
    <mergeCell ref="B4:B5"/>
    <mergeCell ref="C4:C5"/>
    <mergeCell ref="D4:D5"/>
    <mergeCell ref="F4:F5"/>
    <mergeCell ref="G4:G5"/>
    <mergeCell ref="H4:H5"/>
    <mergeCell ref="B12:B13"/>
    <mergeCell ref="C12:C13"/>
    <mergeCell ref="D12:D13"/>
    <mergeCell ref="G12:G13"/>
    <mergeCell ref="H12:H13"/>
    <mergeCell ref="B10:B11"/>
    <mergeCell ref="C10:C11"/>
    <mergeCell ref="D10:D11"/>
    <mergeCell ref="F10:F11"/>
    <mergeCell ref="G10:G11"/>
    <mergeCell ref="H10:H11"/>
    <mergeCell ref="B16:B17"/>
    <mergeCell ref="C16:C17"/>
    <mergeCell ref="D16:D17"/>
    <mergeCell ref="G16:G17"/>
    <mergeCell ref="H16:H17"/>
    <mergeCell ref="B14:B15"/>
    <mergeCell ref="C14:C15"/>
    <mergeCell ref="D14:D15"/>
    <mergeCell ref="G14:G15"/>
    <mergeCell ref="H14:H15"/>
    <mergeCell ref="B20:B21"/>
    <mergeCell ref="C20:C21"/>
    <mergeCell ref="D20:D21"/>
    <mergeCell ref="G20:G21"/>
    <mergeCell ref="H20:H21"/>
    <mergeCell ref="I20:I21"/>
    <mergeCell ref="B18:B19"/>
    <mergeCell ref="C18:C19"/>
    <mergeCell ref="D18:D19"/>
    <mergeCell ref="F18:F19"/>
    <mergeCell ref="G18:G19"/>
    <mergeCell ref="H18:H19"/>
    <mergeCell ref="B24:B25"/>
    <mergeCell ref="C24:C25"/>
    <mergeCell ref="D24:D25"/>
    <mergeCell ref="G24:G25"/>
    <mergeCell ref="H24:H25"/>
    <mergeCell ref="B22:B23"/>
    <mergeCell ref="C22:C23"/>
    <mergeCell ref="D22:D23"/>
    <mergeCell ref="G22:G23"/>
    <mergeCell ref="H22:H23"/>
    <mergeCell ref="B28:B29"/>
    <mergeCell ref="C28:C29"/>
    <mergeCell ref="D28:D29"/>
    <mergeCell ref="G28:G29"/>
    <mergeCell ref="H28:H29"/>
    <mergeCell ref="I28:I29"/>
    <mergeCell ref="B26:B27"/>
    <mergeCell ref="C26:C27"/>
    <mergeCell ref="D26:D27"/>
    <mergeCell ref="F26:F27"/>
    <mergeCell ref="G26:G27"/>
    <mergeCell ref="H26:H27"/>
    <mergeCell ref="B34:B35"/>
    <mergeCell ref="C34:C35"/>
    <mergeCell ref="D34:D35"/>
    <mergeCell ref="G34:G35"/>
    <mergeCell ref="H34:H35"/>
    <mergeCell ref="I30:I31"/>
    <mergeCell ref="B32:B33"/>
    <mergeCell ref="C32:C33"/>
    <mergeCell ref="D32:D33"/>
    <mergeCell ref="G32:G33"/>
    <mergeCell ref="H32:H33"/>
    <mergeCell ref="I32:I33"/>
    <mergeCell ref="B30:B31"/>
    <mergeCell ref="C30:C31"/>
    <mergeCell ref="D30:D31"/>
    <mergeCell ref="F30:F31"/>
    <mergeCell ref="G30:G31"/>
    <mergeCell ref="H30:H31"/>
    <mergeCell ref="B38:B39"/>
    <mergeCell ref="C38:C39"/>
    <mergeCell ref="D38:D39"/>
    <mergeCell ref="G38:G39"/>
    <mergeCell ref="H38:H39"/>
    <mergeCell ref="B36:B37"/>
    <mergeCell ref="C36:C37"/>
    <mergeCell ref="D36:D37"/>
    <mergeCell ref="G36:G37"/>
    <mergeCell ref="H36:H37"/>
    <mergeCell ref="B44:B45"/>
    <mergeCell ref="C44:C45"/>
    <mergeCell ref="D44:D45"/>
    <mergeCell ref="G44:G45"/>
    <mergeCell ref="H44:H45"/>
    <mergeCell ref="I40:I41"/>
    <mergeCell ref="B42:B43"/>
    <mergeCell ref="C42:C43"/>
    <mergeCell ref="D42:D43"/>
    <mergeCell ref="F42:F43"/>
    <mergeCell ref="G42:G43"/>
    <mergeCell ref="H42:H43"/>
    <mergeCell ref="I42:I43"/>
    <mergeCell ref="B40:B41"/>
    <mergeCell ref="C40:C41"/>
    <mergeCell ref="D40:D41"/>
    <mergeCell ref="F40:F41"/>
    <mergeCell ref="G40:G41"/>
    <mergeCell ref="H40:H41"/>
    <mergeCell ref="B50:B51"/>
    <mergeCell ref="C50:C51"/>
    <mergeCell ref="D50:D51"/>
    <mergeCell ref="G50:G51"/>
    <mergeCell ref="H50:H51"/>
    <mergeCell ref="I46:I47"/>
    <mergeCell ref="B48:B49"/>
    <mergeCell ref="C48:C49"/>
    <mergeCell ref="D48:D49"/>
    <mergeCell ref="F48:F49"/>
    <mergeCell ref="G48:G49"/>
    <mergeCell ref="H48:H49"/>
    <mergeCell ref="I48:I49"/>
    <mergeCell ref="B46:B47"/>
    <mergeCell ref="C46:C47"/>
    <mergeCell ref="D46:D47"/>
    <mergeCell ref="F46:F47"/>
    <mergeCell ref="G46:G47"/>
    <mergeCell ref="H46:H47"/>
    <mergeCell ref="B54:B55"/>
    <mergeCell ref="C54:C55"/>
    <mergeCell ref="D54:D55"/>
    <mergeCell ref="G54:G55"/>
    <mergeCell ref="H54:H55"/>
    <mergeCell ref="B52:B53"/>
    <mergeCell ref="C52:C53"/>
    <mergeCell ref="D52:D53"/>
    <mergeCell ref="G52:G53"/>
    <mergeCell ref="H52:H53"/>
    <mergeCell ref="B60:B61"/>
    <mergeCell ref="C60:C61"/>
    <mergeCell ref="D60:D61"/>
    <mergeCell ref="G60:G61"/>
    <mergeCell ref="H60:H61"/>
    <mergeCell ref="I56:I57"/>
    <mergeCell ref="B58:B59"/>
    <mergeCell ref="C58:C59"/>
    <mergeCell ref="D58:D59"/>
    <mergeCell ref="F58:F59"/>
    <mergeCell ref="G58:G59"/>
    <mergeCell ref="H58:H59"/>
    <mergeCell ref="I58:I59"/>
    <mergeCell ref="B56:B57"/>
    <mergeCell ref="C56:C57"/>
    <mergeCell ref="D56:D57"/>
    <mergeCell ref="F56:F57"/>
    <mergeCell ref="G56:G57"/>
    <mergeCell ref="H56:H57"/>
    <mergeCell ref="I60:I61"/>
    <mergeCell ref="B64:B65"/>
    <mergeCell ref="C64:C65"/>
    <mergeCell ref="D64:D65"/>
    <mergeCell ref="G64:G65"/>
    <mergeCell ref="H64:H65"/>
    <mergeCell ref="B62:B63"/>
    <mergeCell ref="C62:C63"/>
    <mergeCell ref="D62:D63"/>
    <mergeCell ref="G62:G63"/>
    <mergeCell ref="H62:H63"/>
    <mergeCell ref="B68:B69"/>
    <mergeCell ref="C68:C69"/>
    <mergeCell ref="D68:D69"/>
    <mergeCell ref="G68:G69"/>
    <mergeCell ref="H68:H69"/>
    <mergeCell ref="B66:B67"/>
    <mergeCell ref="C66:C67"/>
    <mergeCell ref="D66:D67"/>
    <mergeCell ref="G66:G67"/>
    <mergeCell ref="H66:H67"/>
    <mergeCell ref="B72:B73"/>
    <mergeCell ref="C72:C73"/>
    <mergeCell ref="D72:D73"/>
    <mergeCell ref="G72:G73"/>
    <mergeCell ref="H72:H73"/>
    <mergeCell ref="B70:B71"/>
    <mergeCell ref="C70:C71"/>
    <mergeCell ref="D70:D71"/>
    <mergeCell ref="G70:G71"/>
    <mergeCell ref="H70:H71"/>
    <mergeCell ref="I54:I55"/>
    <mergeCell ref="I52:I53"/>
    <mergeCell ref="I50:I51"/>
    <mergeCell ref="I44:I45"/>
    <mergeCell ref="I38:I39"/>
    <mergeCell ref="I72:I73"/>
    <mergeCell ref="I70:I71"/>
    <mergeCell ref="I68:I69"/>
    <mergeCell ref="I66:I67"/>
    <mergeCell ref="I64:I65"/>
    <mergeCell ref="I62:I63"/>
    <mergeCell ref="I2:I3"/>
    <mergeCell ref="I36:I37"/>
    <mergeCell ref="I34:I35"/>
    <mergeCell ref="I24:I25"/>
    <mergeCell ref="I22:I23"/>
    <mergeCell ref="I16:I17"/>
    <mergeCell ref="I14:I15"/>
    <mergeCell ref="I26:I27"/>
    <mergeCell ref="I18:I19"/>
    <mergeCell ref="I10:I11"/>
    <mergeCell ref="I4:I5"/>
    <mergeCell ref="I6:I7"/>
    <mergeCell ref="I12:I13"/>
    <mergeCell ref="I8:I9"/>
  </mergeCells>
  <hyperlinks>
    <hyperlink ref="C2" r:id="rId1" display="http://australia.creditcards.com/credit-cards/low-rate-visa-card-92.php"/>
    <hyperlink ref="C4" r:id="rId2" display="http://australia.creditcards.com/credit-cards/low-rate-visa-creditcard-65.php"/>
    <hyperlink ref="C6" r:id="rId3" display="http://australia.creditcards.com/credit-cards/breeze-mastercard-93.php"/>
    <hyperlink ref="C8" r:id="rId4" display="http://australia.creditcards.com/credit-cards/clear-platinum-visa-102.php"/>
    <hyperlink ref="C10" r:id="rId5" display="http://australia.creditcards.com/credit-cards/clear-card-103.php"/>
    <hyperlink ref="C12" r:id="rId6" display="http://australia.creditcards.com/credit-cards/vertigo-mastercard-71.php"/>
    <hyperlink ref="C14" r:id="rId7" display="http://australia.creditcards.com/credit-cards/low-rate-visa-card-61.php"/>
    <hyperlink ref="C16" r:id="rId8" display="http://australia.creditcards.com/credit-cards/low-rate-mastercard-83.php"/>
    <hyperlink ref="C18" r:id="rId9" display="http://australia.creditcards.com/credit-cards/low-rate-mastercard-99.php"/>
    <hyperlink ref="C20" r:id="rId10" display="http://australia.creditcards.com/credit-cards/platinum-visa-70.php"/>
    <hyperlink ref="C22" r:id="rId11" display="http://australia.creditcards.com/credit-cards/zero-mastercard-85.php"/>
    <hyperlink ref="C24" r:id="rId12" display="http://australia.creditcards.com/credit-cards/no-annual-fee-credit-card-74.php"/>
    <hyperlink ref="C26" r:id="rId13" display="http://australia.creditcards.com/credit-cards/platinum-97.php"/>
    <hyperlink ref="C28" r:id="rId14" display="http://australia.creditcards.com/credit-cards/more-mastercard-91.php"/>
    <hyperlink ref="C30" r:id="rId15" display="http://australia.creditcards.com/credit-cards/first-94.php"/>
    <hyperlink ref="C32" r:id="rId16" display="http://australia.creditcards.com/credit-cards/55-day-gold-visa-card-62.php"/>
    <hyperlink ref="C34" r:id="rId17" display="http://australia.creditcards.com/credit-cards/55-day-mastercard-96.php"/>
    <hyperlink ref="C36" r:id="rId18" display="http://australia.creditcards.com/credit-cards/55-day-visa-card-95.php"/>
    <hyperlink ref="C38" r:id="rId19" display="http://australia.creditcards.com/credit-cards/55-day-gold-mastercard-68.php"/>
    <hyperlink ref="C40" r:id="rId20" display="http://australia.creditcards.com/credit-cards/rewards-platinum-77.php"/>
    <hyperlink ref="C42" r:id="rId21" display="http://australia.creditcards.com/credit-cards/freq-flyer-platinum-87.php"/>
    <hyperlink ref="C44" r:id="rId22" display="http://australia.creditcards.com/credit-cards/gold-mastercard-60.php"/>
    <hyperlink ref="C46" r:id="rId23" display="http://australia.creditcards.com/credit-cards/frequent-flyer-100.php"/>
    <hyperlink ref="C48" r:id="rId24" display="http://australia.creditcards.com/credit-cards/rewards-79.php"/>
    <hyperlink ref="C50" r:id="rId25" display="http://australia.creditcards.com/credit-cards/gold-visa-card-81.php"/>
    <hyperlink ref="C52" r:id="rId26" display="http://australia.creditcards.com/credit-cards/altitude-gold-72.php"/>
    <hyperlink ref="C54" r:id="rId27" display="http://australia.creditcards.com/credit-cards/altitude-67.php"/>
    <hyperlink ref="C56" r:id="rId28" display="http://australia.creditcards.com/credit-cards/no-annual-fee-mastercard-82.php"/>
    <hyperlink ref="C58" r:id="rId29" display="http://australia.creditcards.com/credit-cards/no-annual-fee-visa-59.php"/>
    <hyperlink ref="C60" r:id="rId30" display="http://australia.creditcards.com/credit-cards/select-credit-card-104.php"/>
    <hyperlink ref="C62" r:id="rId31" display="http://australia.creditcards.com/credit-cards/bp-mastercard-105.php"/>
    <hyperlink ref="C64" r:id="rId32" display="http://australia.creditcards.com/credit-cards/flyer-credit-card-78.php"/>
    <hyperlink ref="C66" r:id="rId33" display="http://australia.creditcards.com/credit-cards/rewards-credit-card-classic-visa-106.php"/>
    <hyperlink ref="C68" r:id="rId34" display="http://australia.creditcards.com/credit-cards/rewards-credit-card--platinum-109.php"/>
    <hyperlink ref="C70" r:id="rId35" display="http://australia.creditcards.com/credit-cards/emirates-platinum-mastercard-110.php"/>
    <hyperlink ref="C72" r:id="rId36" display="http://australia.creditcards.com/credit-cards/high-flyer-credit-card-84.php"/>
  </hyperlinks>
  <pageMargins left="0.7" right="0.7" top="0.75" bottom="0.75" header="0.3" footer="0.3"/>
  <pageSetup paperSize="9" orientation="portrait" horizontalDpi="0" verticalDpi="0" r:id="rId37"/>
  <drawing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6"/>
  <sheetViews>
    <sheetView workbookViewId="0">
      <selection activeCell="J16" sqref="J16"/>
    </sheetView>
  </sheetViews>
  <sheetFormatPr defaultRowHeight="12.75"/>
  <cols>
    <col min="2" max="2" width="11.42578125" customWidth="1"/>
    <col min="3" max="3" width="16.28515625" customWidth="1"/>
    <col min="6" max="6" width="10.7109375" customWidth="1"/>
    <col min="11" max="11" width="13.7109375" customWidth="1"/>
    <col min="12" max="12" width="9.140625" style="13"/>
    <col min="13" max="13" width="11.140625" style="11" customWidth="1"/>
    <col min="14" max="14" width="10.7109375" style="11" customWidth="1"/>
  </cols>
  <sheetData>
    <row r="1" spans="2:14" ht="39" thickBot="1">
      <c r="K1" s="6" t="s">
        <v>51</v>
      </c>
      <c r="L1" s="6" t="s">
        <v>52</v>
      </c>
      <c r="M1" s="17" t="s">
        <v>53</v>
      </c>
      <c r="N1" s="17" t="s">
        <v>54</v>
      </c>
    </row>
    <row r="2" spans="2:14" ht="18.75" thickBot="1">
      <c r="B2" s="7" t="s">
        <v>16</v>
      </c>
      <c r="K2" s="12">
        <v>0.13489999999999999</v>
      </c>
      <c r="M2" s="15">
        <v>4.6316999999999997E-2</v>
      </c>
      <c r="N2" s="10">
        <f>K2-M2</f>
        <v>8.8582999999999995E-2</v>
      </c>
    </row>
    <row r="3" spans="2:14" ht="39" thickBot="1">
      <c r="B3" s="5" t="s">
        <v>0</v>
      </c>
      <c r="C3" s="6" t="s">
        <v>1</v>
      </c>
      <c r="D3" s="6" t="s">
        <v>2</v>
      </c>
      <c r="E3" s="6" t="s">
        <v>3</v>
      </c>
      <c r="F3" s="6" t="s">
        <v>4</v>
      </c>
      <c r="G3" s="6" t="s">
        <v>5</v>
      </c>
      <c r="H3" s="6" t="s">
        <v>6</v>
      </c>
      <c r="K3" s="13"/>
      <c r="M3" s="16"/>
    </row>
    <row r="4" spans="2:14">
      <c r="B4" s="62"/>
      <c r="C4" s="66" t="s">
        <v>8</v>
      </c>
      <c r="D4" s="68"/>
      <c r="E4" s="1">
        <v>0.1799</v>
      </c>
      <c r="F4" s="1">
        <v>5.9900000000000002E-2</v>
      </c>
      <c r="G4" s="70">
        <v>0</v>
      </c>
      <c r="H4" s="68">
        <v>55</v>
      </c>
      <c r="I4" s="62"/>
      <c r="K4" s="12">
        <f>E4</f>
        <v>0.1799</v>
      </c>
      <c r="M4" s="15">
        <v>4.6316999999999997E-2</v>
      </c>
      <c r="N4" s="10">
        <f>K4-M4</f>
        <v>0.13358300000000001</v>
      </c>
    </row>
    <row r="5" spans="2:14" ht="13.5" thickBot="1">
      <c r="B5" s="63"/>
      <c r="C5" s="67"/>
      <c r="D5" s="69"/>
      <c r="E5" s="2" t="s">
        <v>9</v>
      </c>
      <c r="F5" s="2" t="s">
        <v>10</v>
      </c>
      <c r="G5" s="69"/>
      <c r="H5" s="69"/>
      <c r="I5" s="63"/>
      <c r="K5" s="13"/>
      <c r="M5" s="16"/>
    </row>
    <row r="6" spans="2:14" ht="37.5" customHeight="1">
      <c r="B6" s="64"/>
      <c r="C6" s="72" t="s">
        <v>12</v>
      </c>
      <c r="D6" s="74"/>
      <c r="E6" s="3">
        <v>0.18990000000000001</v>
      </c>
      <c r="F6" s="3">
        <v>6.9000000000000006E-2</v>
      </c>
      <c r="G6" s="70">
        <v>0</v>
      </c>
      <c r="H6" s="74">
        <v>44</v>
      </c>
      <c r="I6" s="64"/>
      <c r="K6" s="12">
        <f>E6</f>
        <v>0.18990000000000001</v>
      </c>
      <c r="M6" s="15">
        <v>4.6316999999999997E-2</v>
      </c>
      <c r="N6" s="10">
        <f>K6-M6</f>
        <v>0.14358300000000002</v>
      </c>
    </row>
    <row r="7" spans="2:14" ht="13.5" thickBot="1">
      <c r="B7" s="65"/>
      <c r="C7" s="73"/>
      <c r="D7" s="75"/>
      <c r="E7" s="4" t="s">
        <v>9</v>
      </c>
      <c r="F7" s="4" t="s">
        <v>13</v>
      </c>
      <c r="G7" s="69"/>
      <c r="H7" s="75"/>
      <c r="I7" s="65"/>
      <c r="K7" s="13"/>
      <c r="M7" s="16"/>
    </row>
    <row r="8" spans="2:14" ht="50.25" customHeight="1">
      <c r="B8" s="62"/>
      <c r="C8" s="66" t="s">
        <v>14</v>
      </c>
      <c r="D8" s="68"/>
      <c r="E8" s="1">
        <v>0.2049</v>
      </c>
      <c r="F8" s="68" t="s">
        <v>11</v>
      </c>
      <c r="G8" s="70">
        <v>0</v>
      </c>
      <c r="H8" s="68" t="s">
        <v>56</v>
      </c>
      <c r="I8" s="62"/>
      <c r="K8" s="12">
        <f>E8</f>
        <v>0.2049</v>
      </c>
      <c r="M8" s="15">
        <v>4.6316999999999997E-2</v>
      </c>
      <c r="N8" s="10">
        <f>K8-M8</f>
        <v>0.158583</v>
      </c>
    </row>
    <row r="9" spans="2:14" ht="13.5" thickBot="1">
      <c r="B9" s="63"/>
      <c r="C9" s="67"/>
      <c r="D9" s="69"/>
      <c r="E9" s="2" t="s">
        <v>9</v>
      </c>
      <c r="F9" s="69"/>
      <c r="G9" s="69"/>
      <c r="H9" s="69"/>
      <c r="I9" s="63"/>
      <c r="K9" s="13"/>
      <c r="M9" s="16"/>
    </row>
    <row r="10" spans="2:14" ht="24.75" customHeight="1">
      <c r="B10" s="64"/>
      <c r="C10" s="72" t="s">
        <v>15</v>
      </c>
      <c r="D10" s="74"/>
      <c r="E10" s="3">
        <v>0.2049</v>
      </c>
      <c r="F10" s="74" t="s">
        <v>11</v>
      </c>
      <c r="G10" s="70">
        <v>0</v>
      </c>
      <c r="H10" s="74" t="s">
        <v>56</v>
      </c>
      <c r="K10" s="14">
        <f>E10</f>
        <v>0.2049</v>
      </c>
      <c r="M10" s="15">
        <v>4.6316999999999997E-2</v>
      </c>
      <c r="N10" s="10">
        <f>K10-M10</f>
        <v>0.158583</v>
      </c>
    </row>
    <row r="11" spans="2:14" ht="13.5" thickBot="1">
      <c r="B11" s="65"/>
      <c r="C11" s="73"/>
      <c r="D11" s="75"/>
      <c r="E11" s="4" t="s">
        <v>9</v>
      </c>
      <c r="F11" s="75"/>
      <c r="G11" s="69"/>
      <c r="H11" s="75"/>
      <c r="K11" s="13"/>
      <c r="M11" s="16"/>
    </row>
    <row r="12" spans="2:14">
      <c r="K12" s="12"/>
      <c r="M12" s="15"/>
      <c r="N12" s="10"/>
    </row>
    <row r="13" spans="2:14">
      <c r="K13" s="13"/>
      <c r="M13" s="16"/>
    </row>
    <row r="14" spans="2:14">
      <c r="K14" s="12"/>
      <c r="M14" s="15"/>
      <c r="N14" s="10"/>
    </row>
    <row r="15" spans="2:14">
      <c r="K15" s="13"/>
      <c r="M15" s="16"/>
    </row>
    <row r="16" spans="2:14">
      <c r="K16" s="12"/>
      <c r="M16" s="15"/>
      <c r="N16" s="10"/>
    </row>
    <row r="17" spans="11:14">
      <c r="K17" s="13"/>
      <c r="M17" s="16"/>
    </row>
    <row r="18" spans="11:14">
      <c r="K18" s="12"/>
      <c r="M18" s="15"/>
      <c r="N18" s="10"/>
    </row>
    <row r="19" spans="11:14">
      <c r="K19" s="13"/>
      <c r="M19" s="16"/>
    </row>
    <row r="20" spans="11:14">
      <c r="K20" s="12"/>
      <c r="M20" s="15"/>
      <c r="N20" s="10"/>
    </row>
    <row r="21" spans="11:14">
      <c r="K21" s="13"/>
      <c r="M21" s="16"/>
    </row>
    <row r="22" spans="11:14">
      <c r="K22" s="12"/>
      <c r="M22" s="15"/>
      <c r="N22" s="10"/>
    </row>
    <row r="23" spans="11:14">
      <c r="K23" s="13"/>
      <c r="M23" s="16"/>
    </row>
    <row r="24" spans="11:14">
      <c r="K24" s="12"/>
      <c r="M24" s="15"/>
      <c r="N24" s="10"/>
    </row>
    <row r="25" spans="11:14">
      <c r="K25" s="13"/>
      <c r="M25" s="16"/>
    </row>
    <row r="26" spans="11:14">
      <c r="K26" s="12"/>
      <c r="M26" s="15"/>
      <c r="N26" s="10"/>
    </row>
    <row r="27" spans="11:14">
      <c r="K27" s="13"/>
      <c r="M27" s="16"/>
    </row>
    <row r="28" spans="11:14">
      <c r="K28" s="12"/>
      <c r="M28" s="15"/>
      <c r="N28" s="10"/>
    </row>
    <row r="29" spans="11:14">
      <c r="K29" s="13"/>
      <c r="M29" s="16"/>
    </row>
    <row r="30" spans="11:14">
      <c r="K30" s="12"/>
      <c r="M30" s="15"/>
      <c r="N30" s="10"/>
    </row>
    <row r="31" spans="11:14">
      <c r="K31" s="13"/>
      <c r="M31" s="16"/>
    </row>
    <row r="32" spans="11:14">
      <c r="K32" s="12"/>
      <c r="M32" s="15"/>
      <c r="N32" s="10"/>
    </row>
    <row r="33" spans="11:14">
      <c r="K33" s="13"/>
      <c r="M33" s="16"/>
    </row>
    <row r="34" spans="11:14">
      <c r="K34" s="12"/>
      <c r="M34" s="15"/>
      <c r="N34" s="10"/>
    </row>
    <row r="35" spans="11:14">
      <c r="K35" s="13"/>
      <c r="M35" s="16"/>
    </row>
    <row r="36" spans="11:14">
      <c r="K36" s="12"/>
      <c r="M36" s="15"/>
      <c r="N36" s="10"/>
    </row>
    <row r="37" spans="11:14">
      <c r="K37" s="13"/>
      <c r="M37" s="16"/>
    </row>
    <row r="38" spans="11:14">
      <c r="K38" s="12"/>
      <c r="M38" s="15"/>
      <c r="N38" s="10"/>
    </row>
    <row r="39" spans="11:14">
      <c r="K39" s="13"/>
      <c r="M39" s="16"/>
    </row>
    <row r="40" spans="11:14">
      <c r="K40" s="12"/>
      <c r="M40" s="15"/>
      <c r="N40" s="10"/>
    </row>
    <row r="41" spans="11:14">
      <c r="K41" s="13"/>
      <c r="M41" s="16"/>
    </row>
    <row r="42" spans="11:14">
      <c r="K42" s="12"/>
      <c r="M42" s="15"/>
      <c r="N42" s="10"/>
    </row>
    <row r="43" spans="11:14">
      <c r="K43" s="13"/>
      <c r="M43" s="16"/>
    </row>
    <row r="44" spans="11:14">
      <c r="K44" s="12"/>
      <c r="M44" s="15"/>
      <c r="N44" s="10"/>
    </row>
    <row r="45" spans="11:14">
      <c r="K45" s="13"/>
      <c r="M45" s="16"/>
    </row>
    <row r="46" spans="11:14">
      <c r="K46" s="12"/>
      <c r="M46" s="15"/>
      <c r="N46" s="10"/>
    </row>
    <row r="47" spans="11:14">
      <c r="K47" s="13"/>
      <c r="M47" s="16"/>
    </row>
    <row r="48" spans="11:14">
      <c r="K48" s="12"/>
      <c r="M48" s="15"/>
      <c r="N48" s="10"/>
    </row>
    <row r="49" spans="11:14">
      <c r="K49" s="13"/>
      <c r="M49" s="16"/>
    </row>
    <row r="50" spans="11:14">
      <c r="K50" s="12"/>
      <c r="M50" s="15"/>
      <c r="N50" s="10"/>
    </row>
    <row r="51" spans="11:14">
      <c r="K51" s="13"/>
      <c r="M51" s="16"/>
    </row>
    <row r="52" spans="11:14">
      <c r="K52" s="12"/>
      <c r="M52" s="15"/>
      <c r="N52" s="10"/>
    </row>
    <row r="53" spans="11:14">
      <c r="K53" s="13"/>
      <c r="M53" s="16"/>
    </row>
    <row r="54" spans="11:14">
      <c r="K54" s="12"/>
      <c r="M54" s="15"/>
      <c r="N54" s="10"/>
    </row>
    <row r="55" spans="11:14">
      <c r="K55" s="13"/>
      <c r="M55" s="16"/>
    </row>
    <row r="56" spans="11:14">
      <c r="K56" s="12"/>
      <c r="M56" s="15"/>
      <c r="N56" s="10"/>
    </row>
    <row r="57" spans="11:14">
      <c r="K57" s="13"/>
      <c r="M57" s="16"/>
    </row>
    <row r="58" spans="11:14">
      <c r="K58" s="12"/>
      <c r="M58" s="15"/>
      <c r="N58" s="10"/>
    </row>
    <row r="59" spans="11:14">
      <c r="K59" s="13"/>
      <c r="M59" s="16"/>
    </row>
    <row r="60" spans="11:14">
      <c r="K60" s="12"/>
      <c r="M60" s="15"/>
      <c r="N60" s="10"/>
    </row>
    <row r="61" spans="11:14">
      <c r="K61" s="13"/>
      <c r="M61" s="16"/>
    </row>
    <row r="62" spans="11:14">
      <c r="K62" s="12"/>
      <c r="M62" s="15"/>
      <c r="N62" s="10"/>
    </row>
    <row r="63" spans="11:14">
      <c r="K63" s="13"/>
      <c r="M63" s="16"/>
    </row>
    <row r="64" spans="11:14">
      <c r="K64" s="12"/>
      <c r="M64" s="15"/>
      <c r="N64" s="10"/>
    </row>
    <row r="65" spans="11:14">
      <c r="K65" s="13"/>
      <c r="M65" s="16"/>
    </row>
    <row r="66" spans="11:14">
      <c r="K66" s="12"/>
      <c r="M66" s="15"/>
      <c r="N66" s="10"/>
    </row>
    <row r="67" spans="11:14">
      <c r="K67" s="13"/>
      <c r="M67" s="16"/>
    </row>
    <row r="68" spans="11:14">
      <c r="K68" s="12"/>
      <c r="M68" s="15"/>
      <c r="N68" s="10"/>
    </row>
    <row r="69" spans="11:14">
      <c r="K69" s="13"/>
      <c r="M69" s="16"/>
    </row>
    <row r="70" spans="11:14">
      <c r="K70" s="12"/>
      <c r="M70" s="15"/>
      <c r="N70" s="10"/>
    </row>
    <row r="71" spans="11:14">
      <c r="K71" s="13"/>
      <c r="M71" s="16"/>
    </row>
    <row r="72" spans="11:14">
      <c r="K72" s="12"/>
      <c r="M72" s="15"/>
      <c r="N72" s="10"/>
    </row>
    <row r="73" spans="11:14">
      <c r="K73" s="13"/>
      <c r="M73" s="16"/>
    </row>
    <row r="74" spans="11:14">
      <c r="M74" s="16"/>
    </row>
    <row r="75" spans="11:14">
      <c r="M75" s="16"/>
    </row>
    <row r="76" spans="11:14">
      <c r="M76" s="16"/>
    </row>
    <row r="77" spans="11:14">
      <c r="M77" s="16"/>
    </row>
    <row r="78" spans="11:14">
      <c r="M78" s="16"/>
    </row>
    <row r="79" spans="11:14">
      <c r="M79" s="16"/>
    </row>
    <row r="80" spans="11:14">
      <c r="M80" s="16"/>
    </row>
    <row r="81" spans="13:13">
      <c r="M81" s="16"/>
    </row>
    <row r="82" spans="13:13">
      <c r="M82" s="16"/>
    </row>
    <row r="83" spans="13:13">
      <c r="M83" s="16"/>
    </row>
    <row r="84" spans="13:13">
      <c r="M84" s="16"/>
    </row>
    <row r="85" spans="13:13">
      <c r="M85" s="16"/>
    </row>
    <row r="86" spans="13:13">
      <c r="M86" s="16"/>
    </row>
    <row r="87" spans="13:13">
      <c r="M87" s="16"/>
    </row>
    <row r="88" spans="13:13">
      <c r="M88" s="16"/>
    </row>
    <row r="89" spans="13:13">
      <c r="M89" s="16"/>
    </row>
    <row r="90" spans="13:13">
      <c r="M90" s="16"/>
    </row>
    <row r="91" spans="13:13">
      <c r="M91" s="16"/>
    </row>
    <row r="92" spans="13:13">
      <c r="M92" s="16"/>
    </row>
    <row r="93" spans="13:13">
      <c r="M93" s="16"/>
    </row>
    <row r="94" spans="13:13">
      <c r="M94" s="16"/>
    </row>
    <row r="95" spans="13:13">
      <c r="M95" s="16"/>
    </row>
    <row r="96" spans="13:13">
      <c r="M96" s="16"/>
    </row>
    <row r="97" spans="13:13">
      <c r="M97" s="16"/>
    </row>
    <row r="98" spans="13:13">
      <c r="M98" s="16"/>
    </row>
    <row r="99" spans="13:13">
      <c r="M99" s="16"/>
    </row>
    <row r="100" spans="13:13">
      <c r="M100" s="16"/>
    </row>
    <row r="101" spans="13:13">
      <c r="M101" s="16"/>
    </row>
    <row r="102" spans="13:13">
      <c r="M102" s="16"/>
    </row>
    <row r="103" spans="13:13">
      <c r="M103" s="16"/>
    </row>
    <row r="104" spans="13:13">
      <c r="M104" s="16"/>
    </row>
    <row r="105" spans="13:13">
      <c r="M105" s="16"/>
    </row>
    <row r="106" spans="13:13">
      <c r="M106" s="16"/>
    </row>
    <row r="107" spans="13:13">
      <c r="M107" s="16"/>
    </row>
    <row r="108" spans="13:13">
      <c r="M108" s="16"/>
    </row>
    <row r="109" spans="13:13">
      <c r="M109" s="16"/>
    </row>
    <row r="110" spans="13:13">
      <c r="M110" s="16"/>
    </row>
    <row r="111" spans="13:13">
      <c r="M111" s="16"/>
    </row>
    <row r="112" spans="13:13">
      <c r="M112" s="16"/>
    </row>
    <row r="113" spans="13:13">
      <c r="M113" s="16"/>
    </row>
    <row r="114" spans="13:13">
      <c r="M114" s="16"/>
    </row>
    <row r="115" spans="13:13">
      <c r="M115" s="16"/>
    </row>
    <row r="116" spans="13:13">
      <c r="M116" s="16"/>
    </row>
    <row r="117" spans="13:13">
      <c r="M117" s="16"/>
    </row>
    <row r="118" spans="13:13">
      <c r="M118" s="16"/>
    </row>
    <row r="119" spans="13:13">
      <c r="M119" s="16"/>
    </row>
    <row r="120" spans="13:13">
      <c r="M120" s="16"/>
    </row>
    <row r="121" spans="13:13">
      <c r="M121" s="16"/>
    </row>
    <row r="122" spans="13:13">
      <c r="M122" s="16"/>
    </row>
    <row r="123" spans="13:13">
      <c r="M123" s="16"/>
    </row>
    <row r="124" spans="13:13">
      <c r="M124" s="16"/>
    </row>
    <row r="125" spans="13:13">
      <c r="M125" s="16"/>
    </row>
    <row r="126" spans="13:13">
      <c r="M126" s="16"/>
    </row>
    <row r="127" spans="13:13">
      <c r="M127" s="16"/>
    </row>
    <row r="128" spans="13:13">
      <c r="M128" s="16"/>
    </row>
    <row r="129" spans="13:13">
      <c r="M129" s="16"/>
    </row>
    <row r="130" spans="13:13">
      <c r="M130" s="16"/>
    </row>
    <row r="131" spans="13:13">
      <c r="M131" s="16"/>
    </row>
    <row r="132" spans="13:13">
      <c r="M132" s="16"/>
    </row>
    <row r="133" spans="13:13">
      <c r="M133" s="16"/>
    </row>
    <row r="134" spans="13:13">
      <c r="M134" s="16"/>
    </row>
    <row r="135" spans="13:13">
      <c r="M135" s="16"/>
    </row>
    <row r="136" spans="13:13">
      <c r="M136" s="16"/>
    </row>
    <row r="137" spans="13:13">
      <c r="M137" s="16"/>
    </row>
    <row r="138" spans="13:13">
      <c r="M138" s="16"/>
    </row>
    <row r="139" spans="13:13">
      <c r="M139" s="16"/>
    </row>
    <row r="140" spans="13:13">
      <c r="M140" s="16"/>
    </row>
    <row r="141" spans="13:13">
      <c r="M141" s="16"/>
    </row>
    <row r="142" spans="13:13">
      <c r="M142" s="16"/>
    </row>
    <row r="143" spans="13:13">
      <c r="M143" s="16"/>
    </row>
    <row r="144" spans="13:13">
      <c r="M144" s="16"/>
    </row>
    <row r="145" spans="13:13">
      <c r="M145" s="16"/>
    </row>
    <row r="146" spans="13:13">
      <c r="M146" s="16"/>
    </row>
    <row r="147" spans="13:13">
      <c r="M147" s="16"/>
    </row>
    <row r="148" spans="13:13">
      <c r="M148" s="16"/>
    </row>
    <row r="149" spans="13:13">
      <c r="M149" s="16"/>
    </row>
    <row r="150" spans="13:13">
      <c r="M150" s="16"/>
    </row>
    <row r="151" spans="13:13">
      <c r="M151" s="16"/>
    </row>
    <row r="152" spans="13:13">
      <c r="M152" s="16"/>
    </row>
    <row r="153" spans="13:13">
      <c r="M153" s="16"/>
    </row>
    <row r="154" spans="13:13">
      <c r="M154" s="16"/>
    </row>
    <row r="155" spans="13:13">
      <c r="M155" s="16"/>
    </row>
    <row r="156" spans="13:13">
      <c r="M156" s="16"/>
    </row>
    <row r="157" spans="13:13">
      <c r="M157" s="16"/>
    </row>
    <row r="158" spans="13:13">
      <c r="M158" s="16"/>
    </row>
    <row r="159" spans="13:13">
      <c r="M159" s="16"/>
    </row>
    <row r="160" spans="13:13">
      <c r="M160" s="16"/>
    </row>
    <row r="161" spans="13:13">
      <c r="M161" s="16"/>
    </row>
    <row r="162" spans="13:13">
      <c r="M162" s="16"/>
    </row>
    <row r="163" spans="13:13">
      <c r="M163" s="16"/>
    </row>
    <row r="164" spans="13:13">
      <c r="M164" s="16"/>
    </row>
    <row r="165" spans="13:13">
      <c r="M165" s="16"/>
    </row>
    <row r="166" spans="13:13">
      <c r="M166" s="16"/>
    </row>
  </sheetData>
  <mergeCells count="25">
    <mergeCell ref="I6:I7"/>
    <mergeCell ref="B4:B5"/>
    <mergeCell ref="C4:C5"/>
    <mergeCell ref="D4:D5"/>
    <mergeCell ref="G4:G5"/>
    <mergeCell ref="H4:H5"/>
    <mergeCell ref="I4:I5"/>
    <mergeCell ref="B6:B7"/>
    <mergeCell ref="C6:C7"/>
    <mergeCell ref="D6:D7"/>
    <mergeCell ref="G6:G7"/>
    <mergeCell ref="H6:H7"/>
    <mergeCell ref="I8:I9"/>
    <mergeCell ref="B10:B11"/>
    <mergeCell ref="C10:C11"/>
    <mergeCell ref="D10:D11"/>
    <mergeCell ref="F10:F11"/>
    <mergeCell ref="G10:G11"/>
    <mergeCell ref="H10:H11"/>
    <mergeCell ref="B8:B9"/>
    <mergeCell ref="C8:C9"/>
    <mergeCell ref="D8:D9"/>
    <mergeCell ref="F8:F9"/>
    <mergeCell ref="G8:G9"/>
    <mergeCell ref="H8:H9"/>
  </mergeCells>
  <hyperlinks>
    <hyperlink ref="C4" r:id="rId1" display="http://australia.creditcards.com/credit-cards/zero-mastercard-85.php"/>
    <hyperlink ref="C6" r:id="rId2" display="http://australia.creditcards.com/credit-cards/no-annual-fee-credit-card-74.php"/>
    <hyperlink ref="C8" r:id="rId3" display="http://australia.creditcards.com/credit-cards/no-annual-fee-mastercard-82.php"/>
    <hyperlink ref="C10" r:id="rId4" display="http://australia.creditcards.com/credit-cards/no-annual-fee-visa-59.php"/>
  </hyperlinks>
  <pageMargins left="0.7" right="0.7" top="0.75" bottom="0.75" header="0.3" footer="0.3"/>
  <pageSetup paperSize="9" orientation="portrait" horizontalDpi="0" verticalDpi="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66"/>
  <sheetViews>
    <sheetView tabSelected="1" workbookViewId="0">
      <selection activeCell="T3" sqref="T3"/>
    </sheetView>
  </sheetViews>
  <sheetFormatPr defaultRowHeight="12.75"/>
  <cols>
    <col min="1" max="1" width="2.140625" customWidth="1"/>
    <col min="2" max="2" width="18.140625" customWidth="1"/>
    <col min="3" max="3" width="19.42578125" customWidth="1"/>
    <col min="4" max="4" width="10.42578125" customWidth="1"/>
    <col min="5" max="5" width="13.85546875" customWidth="1"/>
    <col min="6" max="6" width="12.28515625" customWidth="1"/>
    <col min="7" max="7" width="11.7109375" customWidth="1"/>
    <col min="8" max="8" width="13.5703125" customWidth="1"/>
    <col min="9" max="9" width="8.5703125" customWidth="1"/>
    <col min="14" max="14" width="13.7109375" customWidth="1"/>
    <col min="15" max="15" width="5" style="13" customWidth="1"/>
    <col min="16" max="16" width="1.85546875" style="45" customWidth="1"/>
    <col min="17" max="17" width="11.140625" style="59" customWidth="1"/>
    <col min="18" max="18" width="10.7109375" style="59" customWidth="1"/>
    <col min="19" max="19" width="2.42578125" style="46" customWidth="1"/>
  </cols>
  <sheetData>
    <row r="1" spans="2:21" ht="77.25" thickBot="1">
      <c r="B1" s="5" t="s">
        <v>0</v>
      </c>
      <c r="C1" s="6" t="s">
        <v>1</v>
      </c>
      <c r="D1" s="6" t="s">
        <v>2</v>
      </c>
      <c r="E1" s="6" t="s">
        <v>147</v>
      </c>
      <c r="F1" s="6" t="s">
        <v>148</v>
      </c>
      <c r="G1" s="6" t="s">
        <v>149</v>
      </c>
      <c r="H1" s="6" t="s">
        <v>4</v>
      </c>
      <c r="I1" s="6"/>
      <c r="J1" s="6" t="s">
        <v>5</v>
      </c>
      <c r="K1" s="6" t="s">
        <v>6</v>
      </c>
      <c r="L1" s="6" t="s">
        <v>7</v>
      </c>
      <c r="N1" s="6" t="s">
        <v>51</v>
      </c>
      <c r="O1" s="6" t="s">
        <v>52</v>
      </c>
      <c r="P1" s="44"/>
      <c r="Q1" s="55" t="s">
        <v>53</v>
      </c>
      <c r="R1" s="55" t="s">
        <v>54</v>
      </c>
      <c r="T1" s="47" t="s">
        <v>113</v>
      </c>
      <c r="U1" s="47" t="s">
        <v>114</v>
      </c>
    </row>
    <row r="2" spans="2:21">
      <c r="B2" s="62"/>
      <c r="C2" s="66" t="s">
        <v>17</v>
      </c>
      <c r="D2" s="68"/>
      <c r="E2" s="1">
        <v>2.9899999999999999E-2</v>
      </c>
      <c r="F2" s="3">
        <v>0.21740000000000001</v>
      </c>
      <c r="G2" s="1"/>
      <c r="H2" s="1">
        <v>4.99E-2</v>
      </c>
      <c r="I2" s="1"/>
      <c r="J2" s="70">
        <v>59</v>
      </c>
      <c r="K2" s="68">
        <v>55</v>
      </c>
      <c r="L2" s="62"/>
      <c r="N2" s="12">
        <v>0.13489999999999999</v>
      </c>
      <c r="Q2" s="56">
        <v>4.6316999999999997E-2</v>
      </c>
      <c r="R2" s="57">
        <f>N2-Q2</f>
        <v>8.8582999999999995E-2</v>
      </c>
      <c r="T2" s="48">
        <v>4.2500000000000003E-2</v>
      </c>
      <c r="U2" s="10">
        <f>N2-T2</f>
        <v>9.2399999999999982E-2</v>
      </c>
    </row>
    <row r="3" spans="2:21" ht="22.5" customHeight="1" thickBot="1">
      <c r="B3" s="63"/>
      <c r="C3" s="67"/>
      <c r="D3" s="69"/>
      <c r="E3" s="2" t="s">
        <v>18</v>
      </c>
      <c r="F3" s="2"/>
      <c r="G3" s="2"/>
      <c r="H3" s="2" t="s">
        <v>13</v>
      </c>
      <c r="I3" s="2"/>
      <c r="J3" s="71"/>
      <c r="K3" s="69"/>
      <c r="L3" s="63"/>
      <c r="N3" s="13"/>
      <c r="Q3" s="58"/>
      <c r="U3" s="11"/>
    </row>
    <row r="4" spans="2:21" ht="15.75" customHeight="1">
      <c r="B4" s="62"/>
      <c r="C4" s="66" t="s">
        <v>21</v>
      </c>
      <c r="D4" s="68"/>
      <c r="E4" s="1">
        <v>0.1074</v>
      </c>
      <c r="F4" s="1"/>
      <c r="G4" s="1"/>
      <c r="H4" s="68" t="s">
        <v>11</v>
      </c>
      <c r="I4" s="51"/>
      <c r="J4" s="70">
        <v>59</v>
      </c>
      <c r="K4" s="68" t="s">
        <v>11</v>
      </c>
      <c r="L4" s="62"/>
      <c r="N4" s="12">
        <f>E4</f>
        <v>0.1074</v>
      </c>
      <c r="Q4" s="56">
        <v>4.6316999999999997E-2</v>
      </c>
      <c r="R4" s="57">
        <f>N4-Q4</f>
        <v>6.1082999999999998E-2</v>
      </c>
      <c r="T4" s="48">
        <f>T2</f>
        <v>4.2500000000000003E-2</v>
      </c>
      <c r="U4" s="10">
        <f>N4-T4</f>
        <v>6.4899999999999985E-2</v>
      </c>
    </row>
    <row r="5" spans="2:21" ht="13.5" thickBot="1">
      <c r="B5" s="63"/>
      <c r="C5" s="67"/>
      <c r="D5" s="69"/>
      <c r="E5" s="2" t="s">
        <v>9</v>
      </c>
      <c r="F5" s="2"/>
      <c r="G5" s="2"/>
      <c r="H5" s="69"/>
      <c r="I5" s="52"/>
      <c r="J5" s="71"/>
      <c r="K5" s="69"/>
      <c r="L5" s="63"/>
      <c r="N5" s="13"/>
      <c r="Q5" s="58"/>
      <c r="U5" s="11"/>
    </row>
    <row r="6" spans="2:21">
      <c r="B6" s="64"/>
      <c r="C6" s="72" t="s">
        <v>22</v>
      </c>
      <c r="D6" s="74"/>
      <c r="E6" s="3">
        <v>0.1099</v>
      </c>
      <c r="F6" s="3"/>
      <c r="G6" s="3"/>
      <c r="H6" s="3">
        <v>5.9900000000000002E-2</v>
      </c>
      <c r="I6" s="3"/>
      <c r="J6" s="76">
        <v>69</v>
      </c>
      <c r="K6" s="74">
        <v>55</v>
      </c>
      <c r="L6" s="64"/>
      <c r="N6" s="12">
        <f>E6</f>
        <v>0.1099</v>
      </c>
      <c r="Q6" s="56">
        <v>4.6316999999999997E-2</v>
      </c>
      <c r="R6" s="57">
        <f>N6-Q6</f>
        <v>6.3583000000000001E-2</v>
      </c>
      <c r="T6" s="48">
        <f>T2</f>
        <v>4.2500000000000003E-2</v>
      </c>
      <c r="U6" s="10">
        <f>N6-T6</f>
        <v>6.7399999999999988E-2</v>
      </c>
    </row>
    <row r="7" spans="2:21" ht="13.5" thickBot="1">
      <c r="B7" s="65"/>
      <c r="C7" s="73"/>
      <c r="D7" s="75"/>
      <c r="E7" s="4" t="s">
        <v>9</v>
      </c>
      <c r="F7" s="4"/>
      <c r="G7" s="4"/>
      <c r="H7" s="4" t="s">
        <v>20</v>
      </c>
      <c r="I7" s="4"/>
      <c r="J7" s="77"/>
      <c r="K7" s="75"/>
      <c r="L7" s="65"/>
      <c r="N7" s="13"/>
      <c r="Q7" s="58"/>
      <c r="U7" s="11"/>
    </row>
    <row r="8" spans="2:21">
      <c r="B8" s="62"/>
      <c r="C8" s="66" t="s">
        <v>23</v>
      </c>
      <c r="D8" s="68"/>
      <c r="E8" s="1">
        <v>0.11990000000000001</v>
      </c>
      <c r="F8" s="1"/>
      <c r="G8" s="1"/>
      <c r="H8" s="8">
        <v>0</v>
      </c>
      <c r="I8" s="8"/>
      <c r="J8" s="70">
        <v>99</v>
      </c>
      <c r="K8" s="68">
        <v>55</v>
      </c>
      <c r="L8" s="62"/>
      <c r="N8" s="14">
        <f>E8</f>
        <v>0.11990000000000001</v>
      </c>
      <c r="Q8" s="56">
        <v>4.6316999999999997E-2</v>
      </c>
      <c r="R8" s="57">
        <f>N8-Q8</f>
        <v>7.358300000000001E-2</v>
      </c>
      <c r="T8" s="48">
        <f>T6</f>
        <v>4.2500000000000003E-2</v>
      </c>
      <c r="U8" s="10">
        <f>N8-T8</f>
        <v>7.7399999999999997E-2</v>
      </c>
    </row>
    <row r="9" spans="2:21" ht="13.5" thickBot="1">
      <c r="B9" s="63"/>
      <c r="C9" s="67"/>
      <c r="D9" s="69"/>
      <c r="E9" s="2" t="s">
        <v>9</v>
      </c>
      <c r="F9" s="2"/>
      <c r="G9" s="2"/>
      <c r="H9" s="2" t="s">
        <v>13</v>
      </c>
      <c r="I9" s="2"/>
      <c r="J9" s="71"/>
      <c r="K9" s="69"/>
      <c r="L9" s="63"/>
      <c r="N9" s="13"/>
      <c r="Q9" s="58"/>
      <c r="U9" s="11"/>
    </row>
    <row r="10" spans="2:21">
      <c r="B10" s="64"/>
      <c r="C10" s="72" t="s">
        <v>24</v>
      </c>
      <c r="D10" s="74"/>
      <c r="E10" s="3">
        <v>0.11990000000000001</v>
      </c>
      <c r="F10" s="3"/>
      <c r="G10" s="3"/>
      <c r="H10" s="74" t="s">
        <v>11</v>
      </c>
      <c r="I10" s="53"/>
      <c r="J10" s="76">
        <v>65</v>
      </c>
      <c r="K10" s="74">
        <v>55</v>
      </c>
      <c r="L10" s="64"/>
      <c r="N10" s="12">
        <f>E10</f>
        <v>0.11990000000000001</v>
      </c>
      <c r="Q10" s="56">
        <v>4.6316999999999997E-2</v>
      </c>
      <c r="R10" s="57">
        <f>N10-Q10</f>
        <v>7.358300000000001E-2</v>
      </c>
      <c r="T10" s="48">
        <f>T8</f>
        <v>4.2500000000000003E-2</v>
      </c>
      <c r="U10" s="10">
        <f>N10-T10</f>
        <v>7.7399999999999997E-2</v>
      </c>
    </row>
    <row r="11" spans="2:21" ht="13.5" thickBot="1">
      <c r="B11" s="65"/>
      <c r="C11" s="73"/>
      <c r="D11" s="75"/>
      <c r="E11" s="4" t="s">
        <v>18</v>
      </c>
      <c r="F11" s="4"/>
      <c r="G11" s="4"/>
      <c r="H11" s="75"/>
      <c r="I11" s="54"/>
      <c r="J11" s="77"/>
      <c r="K11" s="75"/>
      <c r="L11" s="65"/>
      <c r="N11" s="13"/>
      <c r="Q11" s="58"/>
      <c r="U11" s="11"/>
    </row>
    <row r="12" spans="2:21">
      <c r="B12" s="62"/>
      <c r="C12" s="66" t="s">
        <v>25</v>
      </c>
      <c r="D12" s="68"/>
      <c r="E12" s="1">
        <v>0.13239999999999999</v>
      </c>
      <c r="F12" s="1"/>
      <c r="G12" s="1"/>
      <c r="H12" s="1">
        <v>2.9899999999999999E-2</v>
      </c>
      <c r="I12" s="1"/>
      <c r="J12" s="70">
        <v>55</v>
      </c>
      <c r="K12" s="68">
        <v>55</v>
      </c>
      <c r="L12" s="62"/>
      <c r="N12" s="12">
        <f>E12</f>
        <v>0.13239999999999999</v>
      </c>
      <c r="Q12" s="56">
        <v>4.6316999999999997E-2</v>
      </c>
      <c r="R12" s="57">
        <f>N12-Q12</f>
        <v>8.6082999999999993E-2</v>
      </c>
      <c r="T12" s="48">
        <f>T10</f>
        <v>4.2500000000000003E-2</v>
      </c>
      <c r="U12" s="10">
        <f>N12-T12</f>
        <v>8.989999999999998E-2</v>
      </c>
    </row>
    <row r="13" spans="2:21" ht="13.5" thickBot="1">
      <c r="B13" s="63"/>
      <c r="C13" s="67"/>
      <c r="D13" s="69"/>
      <c r="E13" s="2" t="s">
        <v>9</v>
      </c>
      <c r="F13" s="2"/>
      <c r="G13" s="2"/>
      <c r="H13" s="2" t="s">
        <v>13</v>
      </c>
      <c r="I13" s="2"/>
      <c r="J13" s="71"/>
      <c r="K13" s="69"/>
      <c r="L13" s="63"/>
      <c r="N13" s="13"/>
      <c r="Q13" s="58"/>
      <c r="U13" s="11"/>
    </row>
    <row r="14" spans="2:21">
      <c r="B14" s="64"/>
      <c r="C14" s="72" t="s">
        <v>17</v>
      </c>
      <c r="D14" s="74"/>
      <c r="E14" s="3">
        <v>0.13489999999999999</v>
      </c>
      <c r="F14" s="3"/>
      <c r="G14" s="3"/>
      <c r="H14" s="3">
        <v>9.9000000000000008E-3</v>
      </c>
      <c r="I14" s="3"/>
      <c r="J14" s="76">
        <v>45</v>
      </c>
      <c r="K14" s="74">
        <v>55</v>
      </c>
      <c r="L14" s="64"/>
      <c r="N14" s="12">
        <f>E14</f>
        <v>0.13489999999999999</v>
      </c>
      <c r="Q14" s="56">
        <v>4.6316999999999997E-2</v>
      </c>
      <c r="R14" s="57">
        <f>N14-Q14</f>
        <v>8.8582999999999995E-2</v>
      </c>
      <c r="T14" s="48">
        <f>T12</f>
        <v>4.2500000000000003E-2</v>
      </c>
      <c r="U14" s="10">
        <f>N14-T14</f>
        <v>9.2399999999999982E-2</v>
      </c>
    </row>
    <row r="15" spans="2:21" ht="13.5" thickBot="1">
      <c r="B15" s="65"/>
      <c r="C15" s="73"/>
      <c r="D15" s="75"/>
      <c r="E15" s="4" t="s">
        <v>9</v>
      </c>
      <c r="F15" s="4"/>
      <c r="G15" s="4"/>
      <c r="H15" s="4" t="s">
        <v>10</v>
      </c>
      <c r="I15" s="4"/>
      <c r="J15" s="77"/>
      <c r="K15" s="75"/>
      <c r="L15" s="65"/>
      <c r="N15" s="13"/>
      <c r="Q15" s="58"/>
      <c r="U15" s="11"/>
    </row>
    <row r="16" spans="2:21">
      <c r="B16" s="62"/>
      <c r="C16" s="66" t="s">
        <v>26</v>
      </c>
      <c r="D16" s="68"/>
      <c r="E16" s="1">
        <v>0.13489999999999999</v>
      </c>
      <c r="F16" s="1"/>
      <c r="G16" s="1"/>
      <c r="H16" s="1">
        <v>9.9000000000000008E-3</v>
      </c>
      <c r="I16" s="1"/>
      <c r="J16" s="70">
        <v>45</v>
      </c>
      <c r="K16" s="68">
        <v>55</v>
      </c>
      <c r="L16" s="62"/>
      <c r="N16" s="12">
        <f>E16</f>
        <v>0.13489999999999999</v>
      </c>
      <c r="Q16" s="56">
        <v>4.6316999999999997E-2</v>
      </c>
      <c r="R16" s="57">
        <f>N16-Q16</f>
        <v>8.8582999999999995E-2</v>
      </c>
      <c r="T16" s="48">
        <f>T14</f>
        <v>4.2500000000000003E-2</v>
      </c>
      <c r="U16" s="10">
        <f>N16-T16</f>
        <v>9.2399999999999982E-2</v>
      </c>
    </row>
    <row r="17" spans="2:21" ht="13.5" thickBot="1">
      <c r="B17" s="63"/>
      <c r="C17" s="67"/>
      <c r="D17" s="69"/>
      <c r="E17" s="2" t="s">
        <v>9</v>
      </c>
      <c r="F17" s="2"/>
      <c r="G17" s="2"/>
      <c r="H17" s="2" t="s">
        <v>10</v>
      </c>
      <c r="I17" s="2"/>
      <c r="J17" s="71"/>
      <c r="K17" s="69"/>
      <c r="L17" s="63"/>
      <c r="N17" s="13"/>
      <c r="Q17" s="58"/>
      <c r="U17" s="11"/>
    </row>
    <row r="18" spans="2:21" ht="15">
      <c r="B18" s="43" t="s">
        <v>110</v>
      </c>
      <c r="C18" s="40"/>
      <c r="D18" s="41"/>
      <c r="E18" s="1">
        <v>0.13489999999999999</v>
      </c>
      <c r="F18" s="1"/>
      <c r="G18" s="1"/>
      <c r="H18" s="3">
        <v>5.9900000000000002E-2</v>
      </c>
      <c r="I18" s="3"/>
      <c r="J18" s="42">
        <v>78</v>
      </c>
      <c r="K18" s="68">
        <v>55</v>
      </c>
      <c r="L18" s="39"/>
      <c r="N18" s="12">
        <f>E18</f>
        <v>0.13489999999999999</v>
      </c>
      <c r="Q18" s="56">
        <v>4.6316999999999997E-2</v>
      </c>
      <c r="R18" s="57">
        <f>N18-Q18</f>
        <v>8.8582999999999995E-2</v>
      </c>
      <c r="T18" s="48">
        <f>T16</f>
        <v>4.2500000000000003E-2</v>
      </c>
      <c r="U18" s="10">
        <f>N18-T18</f>
        <v>9.2399999999999982E-2</v>
      </c>
    </row>
    <row r="19" spans="2:21" ht="15.75" thickBot="1">
      <c r="B19" s="43" t="s">
        <v>111</v>
      </c>
      <c r="C19" s="40"/>
      <c r="D19" s="41"/>
      <c r="E19" s="2" t="s">
        <v>9</v>
      </c>
      <c r="F19" s="2"/>
      <c r="G19" s="2"/>
      <c r="H19" s="4" t="s">
        <v>112</v>
      </c>
      <c r="I19" s="60"/>
      <c r="J19" s="42">
        <v>48</v>
      </c>
      <c r="K19" s="69"/>
      <c r="L19" s="39"/>
      <c r="N19" s="13"/>
      <c r="Q19" s="58"/>
      <c r="U19" s="11"/>
    </row>
    <row r="20" spans="2:21" ht="24.75" customHeight="1">
      <c r="B20" s="64"/>
      <c r="C20" s="72" t="s">
        <v>26</v>
      </c>
      <c r="D20" s="74"/>
      <c r="E20" s="3">
        <v>0.13489999999999999</v>
      </c>
      <c r="F20" s="3"/>
      <c r="G20" s="3"/>
      <c r="H20" s="74" t="s">
        <v>11</v>
      </c>
      <c r="I20" s="53"/>
      <c r="J20" s="76">
        <v>58</v>
      </c>
      <c r="K20" s="74">
        <v>55</v>
      </c>
      <c r="L20" s="64"/>
      <c r="N20" s="12">
        <f>E20</f>
        <v>0.13489999999999999</v>
      </c>
      <c r="Q20" s="56">
        <v>4.6316999999999997E-2</v>
      </c>
      <c r="R20" s="57">
        <f>N20-Q20</f>
        <v>8.8582999999999995E-2</v>
      </c>
      <c r="T20" s="48">
        <f>T18</f>
        <v>4.2500000000000003E-2</v>
      </c>
      <c r="U20" s="10">
        <f>N20-T20</f>
        <v>9.2399999999999982E-2</v>
      </c>
    </row>
    <row r="21" spans="2:21" ht="13.5" thickBot="1">
      <c r="B21" s="65"/>
      <c r="C21" s="73"/>
      <c r="D21" s="75"/>
      <c r="E21" s="4" t="s">
        <v>9</v>
      </c>
      <c r="F21" s="4"/>
      <c r="G21" s="4"/>
      <c r="H21" s="75"/>
      <c r="I21" s="54"/>
      <c r="J21" s="77"/>
      <c r="K21" s="75"/>
      <c r="L21" s="65"/>
      <c r="N21" s="13"/>
      <c r="Q21" s="58"/>
      <c r="U21" s="11"/>
    </row>
    <row r="22" spans="2:21">
      <c r="B22" s="62"/>
      <c r="C22" s="66" t="s">
        <v>27</v>
      </c>
      <c r="D22" s="68"/>
      <c r="E22" s="1">
        <v>0.15989999999999999</v>
      </c>
      <c r="F22" s="1"/>
      <c r="G22" s="1"/>
      <c r="H22" s="1">
        <v>3.9899999999999998E-2</v>
      </c>
      <c r="I22" s="1"/>
      <c r="J22" s="70">
        <v>89</v>
      </c>
      <c r="K22" s="68">
        <v>55</v>
      </c>
      <c r="L22" s="62"/>
      <c r="N22" s="12">
        <f>E22</f>
        <v>0.15989999999999999</v>
      </c>
      <c r="Q22" s="56">
        <v>4.6316999999999997E-2</v>
      </c>
      <c r="R22" s="57">
        <f>N22-Q22</f>
        <v>0.11358299999999999</v>
      </c>
      <c r="T22" s="48">
        <f>T20</f>
        <v>4.2500000000000003E-2</v>
      </c>
      <c r="U22" s="10">
        <f>N22-T22</f>
        <v>0.11739999999999998</v>
      </c>
    </row>
    <row r="23" spans="2:21" ht="13.5" thickBot="1">
      <c r="B23" s="63"/>
      <c r="C23" s="67"/>
      <c r="D23" s="69"/>
      <c r="E23" s="2" t="s">
        <v>9</v>
      </c>
      <c r="F23" s="2"/>
      <c r="G23" s="2"/>
      <c r="H23" s="2" t="s">
        <v>13</v>
      </c>
      <c r="I23" s="2"/>
      <c r="J23" s="71"/>
      <c r="K23" s="69"/>
      <c r="L23" s="63"/>
      <c r="N23" s="13"/>
      <c r="Q23" s="58"/>
      <c r="U23" s="11"/>
    </row>
    <row r="24" spans="2:21">
      <c r="B24" s="64"/>
      <c r="C24" s="72" t="s">
        <v>8</v>
      </c>
      <c r="D24" s="74"/>
      <c r="E24" s="3">
        <v>0.1799</v>
      </c>
      <c r="F24" s="3"/>
      <c r="G24" s="3"/>
      <c r="H24" s="3">
        <v>5.9900000000000002E-2</v>
      </c>
      <c r="I24" s="3"/>
      <c r="J24" s="74" t="s">
        <v>11</v>
      </c>
      <c r="K24" s="74">
        <v>55</v>
      </c>
      <c r="L24" s="64"/>
      <c r="N24" s="12">
        <f>E24</f>
        <v>0.1799</v>
      </c>
      <c r="Q24" s="56">
        <v>4.6316999999999997E-2</v>
      </c>
      <c r="R24" s="57">
        <f>N24-Q24</f>
        <v>0.13358300000000001</v>
      </c>
      <c r="T24" s="48">
        <f>T22</f>
        <v>4.2500000000000003E-2</v>
      </c>
      <c r="U24" s="10">
        <f>N24-T24</f>
        <v>0.13739999999999999</v>
      </c>
    </row>
    <row r="25" spans="2:21" ht="13.5" thickBot="1">
      <c r="B25" s="65"/>
      <c r="C25" s="73"/>
      <c r="D25" s="75"/>
      <c r="E25" s="4" t="s">
        <v>9</v>
      </c>
      <c r="F25" s="4"/>
      <c r="G25" s="4"/>
      <c r="H25" s="4" t="s">
        <v>10</v>
      </c>
      <c r="I25" s="4"/>
      <c r="J25" s="75"/>
      <c r="K25" s="75"/>
      <c r="L25" s="65"/>
      <c r="N25" s="13"/>
      <c r="Q25" s="58"/>
      <c r="U25" s="11"/>
    </row>
    <row r="26" spans="2:21" ht="27" customHeight="1">
      <c r="B26" s="62"/>
      <c r="C26" s="66" t="s">
        <v>12</v>
      </c>
      <c r="D26" s="68"/>
      <c r="E26" s="1">
        <v>0.18990000000000001</v>
      </c>
      <c r="F26" s="1"/>
      <c r="G26" s="1"/>
      <c r="H26" s="1">
        <v>6.9000000000000006E-2</v>
      </c>
      <c r="I26" s="1"/>
      <c r="J26" s="68" t="s">
        <v>11</v>
      </c>
      <c r="K26" s="68">
        <v>44</v>
      </c>
      <c r="L26" s="62"/>
      <c r="N26" s="13"/>
      <c r="Q26" s="58"/>
      <c r="U26" s="11"/>
    </row>
    <row r="27" spans="2:21" ht="13.5" thickBot="1">
      <c r="B27" s="63"/>
      <c r="C27" s="67"/>
      <c r="D27" s="69"/>
      <c r="E27" s="2" t="s">
        <v>9</v>
      </c>
      <c r="F27" s="2"/>
      <c r="G27" s="2"/>
      <c r="H27" s="2" t="s">
        <v>13</v>
      </c>
      <c r="I27" s="2"/>
      <c r="J27" s="69"/>
      <c r="K27" s="69"/>
      <c r="L27" s="63"/>
      <c r="N27" s="13"/>
      <c r="Q27" s="58"/>
      <c r="U27" s="11"/>
    </row>
    <row r="28" spans="2:21">
      <c r="B28" s="64"/>
      <c r="C28" s="72" t="s">
        <v>28</v>
      </c>
      <c r="D28" s="74"/>
      <c r="E28" s="3">
        <v>0.19239999999999999</v>
      </c>
      <c r="F28" s="3">
        <v>0.2099</v>
      </c>
      <c r="G28" s="3">
        <f>F28-E28</f>
        <v>1.7500000000000016E-2</v>
      </c>
      <c r="H28" s="74" t="s">
        <v>11</v>
      </c>
      <c r="I28" s="53"/>
      <c r="J28" s="76">
        <v>87</v>
      </c>
      <c r="K28" s="74">
        <v>55</v>
      </c>
      <c r="L28" s="64"/>
      <c r="N28" s="12">
        <f>E28</f>
        <v>0.19239999999999999</v>
      </c>
      <c r="Q28" s="56">
        <v>4.6316999999999997E-2</v>
      </c>
      <c r="R28" s="57">
        <f>N28-Q28</f>
        <v>0.14608299999999999</v>
      </c>
      <c r="T28" s="48">
        <f>T24</f>
        <v>4.2500000000000003E-2</v>
      </c>
      <c r="U28" s="10">
        <f>N28-T28</f>
        <v>0.14989999999999998</v>
      </c>
    </row>
    <row r="29" spans="2:21" ht="13.5" thickBot="1">
      <c r="B29" s="65"/>
      <c r="C29" s="73"/>
      <c r="D29" s="75"/>
      <c r="E29" s="4" t="s">
        <v>9</v>
      </c>
      <c r="F29" s="4"/>
      <c r="G29" s="4"/>
      <c r="H29" s="75"/>
      <c r="I29" s="54"/>
      <c r="J29" s="77"/>
      <c r="K29" s="75"/>
      <c r="L29" s="65"/>
      <c r="N29" s="13"/>
      <c r="Q29" s="58"/>
      <c r="U29" s="11"/>
    </row>
    <row r="30" spans="2:21">
      <c r="B30" s="62"/>
      <c r="C30" s="66" t="s">
        <v>29</v>
      </c>
      <c r="D30" s="68"/>
      <c r="E30" s="1">
        <v>0.19239999999999999</v>
      </c>
      <c r="F30" s="1"/>
      <c r="G30" s="1"/>
      <c r="H30" s="1">
        <v>5.9900000000000002E-2</v>
      </c>
      <c r="I30" s="1"/>
      <c r="J30" s="70">
        <v>89</v>
      </c>
      <c r="K30" s="68">
        <v>55</v>
      </c>
      <c r="L30" s="62"/>
      <c r="N30" s="12">
        <f>E30</f>
        <v>0.19239999999999999</v>
      </c>
      <c r="Q30" s="56">
        <v>4.6316999999999997E-2</v>
      </c>
      <c r="R30" s="57">
        <f>N30-Q30</f>
        <v>0.14608299999999999</v>
      </c>
      <c r="T30" s="48">
        <f>T28</f>
        <v>4.2500000000000003E-2</v>
      </c>
      <c r="U30" s="10">
        <f>N30-T30</f>
        <v>0.14989999999999998</v>
      </c>
    </row>
    <row r="31" spans="2:21" ht="13.5" thickBot="1">
      <c r="B31" s="63"/>
      <c r="C31" s="67"/>
      <c r="D31" s="69"/>
      <c r="E31" s="2" t="s">
        <v>9</v>
      </c>
      <c r="F31" s="2"/>
      <c r="G31" s="2"/>
      <c r="H31" s="2" t="s">
        <v>20</v>
      </c>
      <c r="I31" s="2"/>
      <c r="J31" s="71"/>
      <c r="K31" s="69"/>
      <c r="L31" s="63"/>
      <c r="N31" s="13"/>
      <c r="Q31" s="58"/>
      <c r="U31" s="11"/>
    </row>
    <row r="32" spans="2:21">
      <c r="B32" s="64"/>
      <c r="C32" s="72" t="s">
        <v>146</v>
      </c>
      <c r="D32" s="74"/>
      <c r="E32" s="3">
        <v>0.19239999999999999</v>
      </c>
      <c r="F32" s="3">
        <v>0.2099</v>
      </c>
      <c r="G32" s="3">
        <f>F32-E32</f>
        <v>1.7500000000000016E-2</v>
      </c>
      <c r="H32" s="1">
        <v>2.9000000000000001E-2</v>
      </c>
      <c r="I32" s="1"/>
      <c r="J32" s="76">
        <v>30</v>
      </c>
      <c r="K32" s="74">
        <v>44</v>
      </c>
      <c r="L32" s="64"/>
      <c r="N32" s="12">
        <f>E32</f>
        <v>0.19239999999999999</v>
      </c>
      <c r="Q32" s="56">
        <v>4.6316999999999997E-2</v>
      </c>
      <c r="R32" s="57">
        <f>N32-Q32</f>
        <v>0.14608299999999999</v>
      </c>
      <c r="T32" s="48">
        <f>T30</f>
        <v>4.2500000000000003E-2</v>
      </c>
      <c r="U32" s="10">
        <f>N32-T32</f>
        <v>0.14989999999999998</v>
      </c>
    </row>
    <row r="33" spans="2:21" ht="13.5" thickBot="1">
      <c r="B33" s="65"/>
      <c r="C33" s="73"/>
      <c r="D33" s="75"/>
      <c r="E33" s="4" t="s">
        <v>9</v>
      </c>
      <c r="F33" s="4"/>
      <c r="G33" s="4"/>
      <c r="H33" s="2" t="s">
        <v>20</v>
      </c>
      <c r="I33" s="2"/>
      <c r="J33" s="77"/>
      <c r="K33" s="75"/>
      <c r="L33" s="65"/>
      <c r="N33" s="13"/>
      <c r="Q33" s="58"/>
      <c r="U33" s="11"/>
    </row>
    <row r="34" spans="2:21">
      <c r="B34" s="62"/>
      <c r="C34" s="66" t="s">
        <v>31</v>
      </c>
      <c r="D34" s="68"/>
      <c r="E34" s="1">
        <v>0.19589999999999999</v>
      </c>
      <c r="F34" s="1"/>
      <c r="G34" s="1"/>
      <c r="H34" s="1">
        <v>9.9000000000000008E-3</v>
      </c>
      <c r="I34" s="1"/>
      <c r="J34" s="70">
        <v>90</v>
      </c>
      <c r="K34" s="68">
        <v>55</v>
      </c>
      <c r="L34" s="62"/>
      <c r="N34" s="12">
        <f>E34</f>
        <v>0.19589999999999999</v>
      </c>
      <c r="Q34" s="56">
        <v>4.6316999999999997E-2</v>
      </c>
      <c r="R34" s="57">
        <f>N34-Q34</f>
        <v>0.14958299999999999</v>
      </c>
      <c r="T34" s="48">
        <f>T32</f>
        <v>4.2500000000000003E-2</v>
      </c>
      <c r="U34" s="10">
        <f>N34-T34</f>
        <v>0.15339999999999998</v>
      </c>
    </row>
    <row r="35" spans="2:21" ht="13.5" thickBot="1">
      <c r="B35" s="63"/>
      <c r="C35" s="67"/>
      <c r="D35" s="69"/>
      <c r="E35" s="2" t="s">
        <v>9</v>
      </c>
      <c r="F35" s="2"/>
      <c r="G35" s="2"/>
      <c r="H35" s="2" t="s">
        <v>10</v>
      </c>
      <c r="I35" s="2"/>
      <c r="J35" s="71"/>
      <c r="K35" s="69"/>
      <c r="L35" s="63"/>
      <c r="N35" s="13"/>
      <c r="Q35" s="58"/>
      <c r="U35" s="11"/>
    </row>
    <row r="36" spans="2:21">
      <c r="B36" s="64"/>
      <c r="C36" s="72" t="s">
        <v>32</v>
      </c>
      <c r="D36" s="74"/>
      <c r="E36" s="3">
        <v>0.19589999999999999</v>
      </c>
      <c r="F36" s="3"/>
      <c r="G36" s="3"/>
      <c r="H36" s="3">
        <v>9.9000000000000008E-3</v>
      </c>
      <c r="I36" s="3"/>
      <c r="J36" s="76">
        <v>30</v>
      </c>
      <c r="K36" s="74">
        <v>55</v>
      </c>
      <c r="L36" s="64"/>
      <c r="N36" s="12">
        <f>E36</f>
        <v>0.19589999999999999</v>
      </c>
      <c r="Q36" s="56">
        <v>4.6316999999999997E-2</v>
      </c>
      <c r="R36" s="57">
        <f>N36-Q36</f>
        <v>0.14958299999999999</v>
      </c>
      <c r="T36" s="48">
        <f>T34</f>
        <v>4.2500000000000003E-2</v>
      </c>
      <c r="U36" s="10">
        <f>N36-T36</f>
        <v>0.15339999999999998</v>
      </c>
    </row>
    <row r="37" spans="2:21" ht="13.5" thickBot="1">
      <c r="B37" s="65"/>
      <c r="C37" s="73"/>
      <c r="D37" s="75"/>
      <c r="E37" s="4" t="s">
        <v>9</v>
      </c>
      <c r="F37" s="4"/>
      <c r="G37" s="4"/>
      <c r="H37" s="4" t="s">
        <v>10</v>
      </c>
      <c r="I37" s="4"/>
      <c r="J37" s="77"/>
      <c r="K37" s="75"/>
      <c r="L37" s="65"/>
      <c r="N37" s="13"/>
      <c r="Q37" s="58"/>
      <c r="U37" s="11"/>
    </row>
    <row r="38" spans="2:21">
      <c r="B38" s="62"/>
      <c r="C38" s="66" t="s">
        <v>33</v>
      </c>
      <c r="D38" s="68"/>
      <c r="E38" s="1">
        <v>0.19589999999999999</v>
      </c>
      <c r="F38" s="1"/>
      <c r="G38" s="1"/>
      <c r="H38" s="1">
        <v>9.9000000000000008E-3</v>
      </c>
      <c r="I38" s="1"/>
      <c r="J38" s="70">
        <v>30</v>
      </c>
      <c r="K38" s="68">
        <v>55</v>
      </c>
      <c r="L38" s="62"/>
      <c r="N38" s="12">
        <f>E38</f>
        <v>0.19589999999999999</v>
      </c>
      <c r="Q38" s="56">
        <v>4.6316999999999997E-2</v>
      </c>
      <c r="R38" s="57">
        <f>N38-Q38</f>
        <v>0.14958299999999999</v>
      </c>
      <c r="T38" s="48">
        <f>T36</f>
        <v>4.2500000000000003E-2</v>
      </c>
      <c r="U38" s="10">
        <f>N38-T38</f>
        <v>0.15339999999999998</v>
      </c>
    </row>
    <row r="39" spans="2:21" ht="13.5" thickBot="1">
      <c r="B39" s="63"/>
      <c r="C39" s="67"/>
      <c r="D39" s="69"/>
      <c r="E39" s="2" t="s">
        <v>9</v>
      </c>
      <c r="F39" s="2"/>
      <c r="G39" s="2"/>
      <c r="H39" s="2" t="s">
        <v>10</v>
      </c>
      <c r="I39" s="2"/>
      <c r="J39" s="71"/>
      <c r="K39" s="69"/>
      <c r="L39" s="63"/>
      <c r="N39" s="13"/>
      <c r="Q39" s="58"/>
      <c r="U39" s="11"/>
    </row>
    <row r="40" spans="2:21" ht="16.5" customHeight="1">
      <c r="B40" s="64"/>
      <c r="C40" s="72" t="s">
        <v>34</v>
      </c>
      <c r="D40" s="74"/>
      <c r="E40" s="3">
        <v>0.19589999999999999</v>
      </c>
      <c r="F40" s="3"/>
      <c r="G40" s="3"/>
      <c r="H40" s="3">
        <v>9.9000000000000008E-3</v>
      </c>
      <c r="I40" s="3"/>
      <c r="J40" s="76">
        <v>90</v>
      </c>
      <c r="K40" s="74">
        <v>55</v>
      </c>
      <c r="L40" s="64"/>
      <c r="N40" s="12">
        <f>E40</f>
        <v>0.19589999999999999</v>
      </c>
      <c r="Q40" s="56">
        <v>4.6316999999999997E-2</v>
      </c>
      <c r="R40" s="57">
        <f>N40-Q40</f>
        <v>0.14958299999999999</v>
      </c>
      <c r="T40" s="48">
        <f>T38</f>
        <v>4.2500000000000003E-2</v>
      </c>
      <c r="U40" s="10">
        <f>N40-T40</f>
        <v>0.15339999999999998</v>
      </c>
    </row>
    <row r="41" spans="2:21" ht="13.5" thickBot="1">
      <c r="B41" s="65"/>
      <c r="C41" s="73"/>
      <c r="D41" s="75"/>
      <c r="E41" s="4" t="s">
        <v>9</v>
      </c>
      <c r="F41" s="4"/>
      <c r="G41" s="4"/>
      <c r="H41" s="4" t="s">
        <v>10</v>
      </c>
      <c r="I41" s="4"/>
      <c r="J41" s="77"/>
      <c r="K41" s="75"/>
      <c r="L41" s="65"/>
      <c r="N41" s="13"/>
      <c r="Q41" s="58"/>
      <c r="U41" s="11"/>
    </row>
    <row r="42" spans="2:21">
      <c r="B42" s="62"/>
      <c r="C42" s="66" t="s">
        <v>35</v>
      </c>
      <c r="D42" s="68"/>
      <c r="E42" s="1">
        <v>0.19739999999999999</v>
      </c>
      <c r="F42" s="1"/>
      <c r="G42" s="1"/>
      <c r="H42" s="68" t="s">
        <v>11</v>
      </c>
      <c r="I42" s="51"/>
      <c r="J42" s="70">
        <v>149</v>
      </c>
      <c r="K42" s="68">
        <v>55</v>
      </c>
      <c r="L42" s="62"/>
      <c r="N42" s="12">
        <f>E42</f>
        <v>0.19739999999999999</v>
      </c>
      <c r="Q42" s="56">
        <v>4.6316999999999997E-2</v>
      </c>
      <c r="R42" s="57">
        <f>N42-Q42</f>
        <v>0.151083</v>
      </c>
      <c r="T42" s="48">
        <f>T40</f>
        <v>4.2500000000000003E-2</v>
      </c>
      <c r="U42" s="10">
        <f>N42-T42</f>
        <v>0.15489999999999998</v>
      </c>
    </row>
    <row r="43" spans="2:21" ht="13.5" thickBot="1">
      <c r="B43" s="63"/>
      <c r="C43" s="67"/>
      <c r="D43" s="69"/>
      <c r="E43" s="2" t="s">
        <v>9</v>
      </c>
      <c r="F43" s="2"/>
      <c r="G43" s="2"/>
      <c r="H43" s="69"/>
      <c r="I43" s="52"/>
      <c r="J43" s="71"/>
      <c r="K43" s="69"/>
      <c r="L43" s="63"/>
      <c r="N43" s="13"/>
      <c r="Q43" s="58"/>
      <c r="U43" s="11"/>
    </row>
    <row r="44" spans="2:21">
      <c r="B44" s="64"/>
      <c r="C44" s="72" t="s">
        <v>36</v>
      </c>
      <c r="D44" s="74"/>
      <c r="E44" s="3">
        <v>0.19739999999999999</v>
      </c>
      <c r="F44" s="3"/>
      <c r="G44" s="3"/>
      <c r="H44" s="74" t="s">
        <v>11</v>
      </c>
      <c r="I44" s="53"/>
      <c r="J44" s="76">
        <v>295</v>
      </c>
      <c r="K44" s="74">
        <v>55</v>
      </c>
      <c r="L44" s="64"/>
      <c r="N44" s="12">
        <f>E44</f>
        <v>0.19739999999999999</v>
      </c>
      <c r="Q44" s="56">
        <v>4.6316999999999997E-2</v>
      </c>
      <c r="R44" s="57">
        <f>N44-Q44</f>
        <v>0.151083</v>
      </c>
      <c r="T44" s="48">
        <f>T42</f>
        <v>4.2500000000000003E-2</v>
      </c>
      <c r="U44" s="10">
        <f>N44-T44</f>
        <v>0.15489999999999998</v>
      </c>
    </row>
    <row r="45" spans="2:21" ht="13.5" thickBot="1">
      <c r="B45" s="65"/>
      <c r="C45" s="73"/>
      <c r="D45" s="75"/>
      <c r="E45" s="4" t="s">
        <v>9</v>
      </c>
      <c r="F45" s="4"/>
      <c r="G45" s="4"/>
      <c r="H45" s="75"/>
      <c r="I45" s="54"/>
      <c r="J45" s="77"/>
      <c r="K45" s="75"/>
      <c r="L45" s="65"/>
      <c r="N45" s="13"/>
      <c r="Q45" s="58"/>
      <c r="U45" s="11"/>
    </row>
    <row r="46" spans="2:21">
      <c r="B46" s="62"/>
      <c r="C46" s="66" t="s">
        <v>37</v>
      </c>
      <c r="D46" s="68"/>
      <c r="E46" s="1">
        <v>0.19739999999999999</v>
      </c>
      <c r="F46" s="1"/>
      <c r="G46" s="1"/>
      <c r="H46" s="1">
        <v>3.9899999999999998E-2</v>
      </c>
      <c r="I46" s="1"/>
      <c r="J46" s="70">
        <v>90</v>
      </c>
      <c r="K46" s="68">
        <v>44</v>
      </c>
      <c r="L46" s="62"/>
      <c r="N46" s="12">
        <f>E46</f>
        <v>0.19739999999999999</v>
      </c>
      <c r="Q46" s="56">
        <v>4.6316999999999997E-2</v>
      </c>
      <c r="R46" s="57">
        <f>N46-Q46</f>
        <v>0.151083</v>
      </c>
      <c r="T46" s="48">
        <f>T44</f>
        <v>4.2500000000000003E-2</v>
      </c>
      <c r="U46" s="10">
        <f>N46-T46</f>
        <v>0.15489999999999998</v>
      </c>
    </row>
    <row r="47" spans="2:21" ht="13.5" thickBot="1">
      <c r="B47" s="63"/>
      <c r="C47" s="67"/>
      <c r="D47" s="69"/>
      <c r="E47" s="2" t="s">
        <v>9</v>
      </c>
      <c r="F47" s="2"/>
      <c r="G47" s="2"/>
      <c r="H47" s="2" t="s">
        <v>13</v>
      </c>
      <c r="I47" s="2"/>
      <c r="J47" s="71"/>
      <c r="K47" s="69"/>
      <c r="L47" s="63"/>
      <c r="N47" s="13"/>
      <c r="Q47" s="58"/>
      <c r="U47" s="11"/>
    </row>
    <row r="48" spans="2:21">
      <c r="B48" s="64"/>
      <c r="C48" s="72" t="s">
        <v>38</v>
      </c>
      <c r="D48" s="74"/>
      <c r="E48" s="3">
        <v>0.19739999999999999</v>
      </c>
      <c r="F48" s="3"/>
      <c r="G48" s="3"/>
      <c r="H48" s="74" t="s">
        <v>11</v>
      </c>
      <c r="I48" s="53"/>
      <c r="J48" s="76">
        <v>95</v>
      </c>
      <c r="K48" s="74">
        <v>44</v>
      </c>
      <c r="L48" s="64"/>
      <c r="N48" s="12">
        <f>E48</f>
        <v>0.19739999999999999</v>
      </c>
      <c r="Q48" s="56">
        <v>4.6316999999999997E-2</v>
      </c>
      <c r="R48" s="57">
        <f>N48-Q48</f>
        <v>0.151083</v>
      </c>
      <c r="T48" s="48">
        <f>T46</f>
        <v>4.2500000000000003E-2</v>
      </c>
      <c r="U48" s="10">
        <f>N48-T48</f>
        <v>0.15489999999999998</v>
      </c>
    </row>
    <row r="49" spans="2:21" ht="13.5" thickBot="1">
      <c r="B49" s="65"/>
      <c r="C49" s="73"/>
      <c r="D49" s="75"/>
      <c r="E49" s="4" t="s">
        <v>9</v>
      </c>
      <c r="F49" s="4"/>
      <c r="G49" s="4"/>
      <c r="H49" s="75"/>
      <c r="I49" s="54"/>
      <c r="J49" s="77"/>
      <c r="K49" s="75"/>
      <c r="L49" s="65"/>
      <c r="N49" s="13"/>
      <c r="Q49" s="58"/>
      <c r="U49" s="11"/>
    </row>
    <row r="50" spans="2:21">
      <c r="B50" s="62"/>
      <c r="C50" s="66" t="s">
        <v>39</v>
      </c>
      <c r="D50" s="68"/>
      <c r="E50" s="1">
        <v>0.19739999999999999</v>
      </c>
      <c r="F50" s="1"/>
      <c r="G50" s="1"/>
      <c r="H50" s="68" t="s">
        <v>11</v>
      </c>
      <c r="I50" s="51"/>
      <c r="J50" s="70">
        <v>89</v>
      </c>
      <c r="K50" s="68">
        <v>44</v>
      </c>
      <c r="L50" s="62"/>
      <c r="N50" s="12">
        <f>E50</f>
        <v>0.19739999999999999</v>
      </c>
      <c r="Q50" s="56">
        <v>4.6316999999999997E-2</v>
      </c>
      <c r="R50" s="57">
        <f>N50-Q50</f>
        <v>0.151083</v>
      </c>
      <c r="T50" s="48">
        <f>T48</f>
        <v>4.2500000000000003E-2</v>
      </c>
      <c r="U50" s="10">
        <f>N50-T50</f>
        <v>0.15489999999999998</v>
      </c>
    </row>
    <row r="51" spans="2:21" ht="13.5" thickBot="1">
      <c r="B51" s="63"/>
      <c r="C51" s="67"/>
      <c r="D51" s="69"/>
      <c r="E51" s="2" t="s">
        <v>9</v>
      </c>
      <c r="F51" s="2"/>
      <c r="G51" s="2"/>
      <c r="H51" s="69"/>
      <c r="I51" s="52"/>
      <c r="J51" s="71"/>
      <c r="K51" s="69"/>
      <c r="L51" s="63"/>
      <c r="N51" s="13"/>
      <c r="Q51" s="58"/>
      <c r="U51" s="11"/>
    </row>
    <row r="52" spans="2:21">
      <c r="B52" s="64"/>
      <c r="C52" s="72" t="s">
        <v>40</v>
      </c>
      <c r="D52" s="74"/>
      <c r="E52" s="3">
        <v>0.19739999999999999</v>
      </c>
      <c r="F52" s="3"/>
      <c r="G52" s="3"/>
      <c r="H52" s="3">
        <v>3.9899999999999998E-2</v>
      </c>
      <c r="I52" s="3"/>
      <c r="J52" s="76">
        <v>90</v>
      </c>
      <c r="K52" s="74">
        <v>44</v>
      </c>
      <c r="L52" s="64"/>
      <c r="N52" s="12">
        <f>E52</f>
        <v>0.19739999999999999</v>
      </c>
      <c r="Q52" s="56">
        <v>4.6316999999999997E-2</v>
      </c>
      <c r="R52" s="57">
        <f>N52-Q52</f>
        <v>0.151083</v>
      </c>
      <c r="T52" s="48">
        <f>T50</f>
        <v>4.2500000000000003E-2</v>
      </c>
      <c r="U52" s="10">
        <f>N52-T52</f>
        <v>0.15489999999999998</v>
      </c>
    </row>
    <row r="53" spans="2:21" ht="13.5" thickBot="1">
      <c r="B53" s="65"/>
      <c r="C53" s="73"/>
      <c r="D53" s="75"/>
      <c r="E53" s="4" t="s">
        <v>9</v>
      </c>
      <c r="F53" s="4"/>
      <c r="G53" s="4"/>
      <c r="H53" s="4" t="s">
        <v>13</v>
      </c>
      <c r="I53" s="4"/>
      <c r="J53" s="77"/>
      <c r="K53" s="75"/>
      <c r="L53" s="65"/>
      <c r="N53" s="13"/>
      <c r="Q53" s="58"/>
      <c r="U53" s="11"/>
    </row>
    <row r="54" spans="2:21">
      <c r="B54" s="62"/>
      <c r="C54" s="66" t="s">
        <v>41</v>
      </c>
      <c r="D54" s="68"/>
      <c r="E54" s="1">
        <v>0.19989999999999999</v>
      </c>
      <c r="F54" s="1"/>
      <c r="G54" s="1"/>
      <c r="H54" s="1">
        <v>9.9000000000000008E-3</v>
      </c>
      <c r="I54" s="1"/>
      <c r="J54" s="70">
        <v>150</v>
      </c>
      <c r="K54" s="68">
        <v>45</v>
      </c>
      <c r="L54" s="62"/>
      <c r="N54" s="12">
        <f>E54</f>
        <v>0.19989999999999999</v>
      </c>
      <c r="Q54" s="56">
        <v>4.6316999999999997E-2</v>
      </c>
      <c r="R54" s="57">
        <f>N54-Q54</f>
        <v>0.153583</v>
      </c>
      <c r="T54" s="48">
        <f>T52</f>
        <v>4.2500000000000003E-2</v>
      </c>
      <c r="U54" s="10">
        <f>N54-T54</f>
        <v>0.15739999999999998</v>
      </c>
    </row>
    <row r="55" spans="2:21" ht="13.5" thickBot="1">
      <c r="B55" s="63"/>
      <c r="C55" s="67"/>
      <c r="D55" s="69"/>
      <c r="E55" s="2" t="s">
        <v>9</v>
      </c>
      <c r="F55" s="2"/>
      <c r="G55" s="2"/>
      <c r="H55" s="2" t="s">
        <v>10</v>
      </c>
      <c r="I55" s="2"/>
      <c r="J55" s="71"/>
      <c r="K55" s="69"/>
      <c r="L55" s="63"/>
      <c r="N55" s="13"/>
      <c r="Q55" s="58"/>
      <c r="U55" s="11"/>
    </row>
    <row r="56" spans="2:21">
      <c r="B56" s="64"/>
      <c r="C56" s="72" t="s">
        <v>42</v>
      </c>
      <c r="D56" s="74"/>
      <c r="E56" s="3">
        <v>0.19989999999999999</v>
      </c>
      <c r="F56" s="3"/>
      <c r="G56" s="3"/>
      <c r="H56" s="3">
        <v>9.9000000000000008E-3</v>
      </c>
      <c r="I56" s="3"/>
      <c r="J56" s="76">
        <v>100</v>
      </c>
      <c r="K56" s="74">
        <v>45</v>
      </c>
      <c r="L56" s="64"/>
      <c r="N56" s="12">
        <f>E56</f>
        <v>0.19989999999999999</v>
      </c>
      <c r="Q56" s="56">
        <v>4.6316999999999997E-2</v>
      </c>
      <c r="R56" s="57">
        <f>N56-Q56</f>
        <v>0.153583</v>
      </c>
      <c r="T56" s="48">
        <f>T54</f>
        <v>4.2500000000000003E-2</v>
      </c>
      <c r="U56" s="10">
        <f>N56-T56</f>
        <v>0.15739999999999998</v>
      </c>
    </row>
    <row r="57" spans="2:21" ht="13.5" thickBot="1">
      <c r="B57" s="65"/>
      <c r="C57" s="73"/>
      <c r="D57" s="75"/>
      <c r="E57" s="4" t="s">
        <v>9</v>
      </c>
      <c r="F57" s="4"/>
      <c r="G57" s="4"/>
      <c r="H57" s="4" t="s">
        <v>10</v>
      </c>
      <c r="I57" s="4"/>
      <c r="J57" s="77"/>
      <c r="K57" s="75"/>
      <c r="L57" s="65"/>
      <c r="N57" s="13"/>
      <c r="Q57" s="58"/>
      <c r="U57" s="11"/>
    </row>
    <row r="58" spans="2:21" ht="26.25" customHeight="1">
      <c r="B58" s="62"/>
      <c r="C58" s="66" t="s">
        <v>14</v>
      </c>
      <c r="D58" s="68"/>
      <c r="E58" s="1">
        <v>0.2049</v>
      </c>
      <c r="F58" s="1"/>
      <c r="G58" s="1"/>
      <c r="H58" s="68" t="s">
        <v>11</v>
      </c>
      <c r="I58" s="51"/>
      <c r="J58" s="68" t="s">
        <v>11</v>
      </c>
      <c r="K58" s="68" t="s">
        <v>11</v>
      </c>
      <c r="L58" s="62"/>
      <c r="N58" s="12">
        <f>E58</f>
        <v>0.2049</v>
      </c>
      <c r="Q58" s="56">
        <v>4.6316999999999997E-2</v>
      </c>
      <c r="R58" s="57">
        <f>N58-Q58</f>
        <v>0.158583</v>
      </c>
      <c r="T58" s="48">
        <f>T56</f>
        <v>4.2500000000000003E-2</v>
      </c>
      <c r="U58" s="10">
        <f>N58-T58</f>
        <v>0.16239999999999999</v>
      </c>
    </row>
    <row r="59" spans="2:21" ht="13.5" thickBot="1">
      <c r="B59" s="63"/>
      <c r="C59" s="67"/>
      <c r="D59" s="69"/>
      <c r="E59" s="2" t="s">
        <v>9</v>
      </c>
      <c r="F59" s="2"/>
      <c r="G59" s="2"/>
      <c r="H59" s="69"/>
      <c r="I59" s="52"/>
      <c r="J59" s="69"/>
      <c r="K59" s="69"/>
      <c r="L59" s="63"/>
      <c r="N59" s="13"/>
      <c r="Q59" s="58"/>
      <c r="U59" s="11"/>
    </row>
    <row r="60" spans="2:21" ht="24.75" customHeight="1">
      <c r="B60" s="64"/>
      <c r="C60" s="72" t="s">
        <v>15</v>
      </c>
      <c r="D60" s="74"/>
      <c r="E60" s="3">
        <v>0.2049</v>
      </c>
      <c r="F60" s="3"/>
      <c r="G60" s="3"/>
      <c r="H60" s="74" t="s">
        <v>11</v>
      </c>
      <c r="I60" s="53"/>
      <c r="J60" s="74" t="s">
        <v>11</v>
      </c>
      <c r="K60" s="74" t="s">
        <v>11</v>
      </c>
      <c r="L60" s="64"/>
      <c r="N60" s="12">
        <f>E60</f>
        <v>0.2049</v>
      </c>
      <c r="O60" s="13">
        <v>2</v>
      </c>
      <c r="Q60" s="56">
        <v>4.6316999999999997E-2</v>
      </c>
      <c r="R60" s="57">
        <f>N60-Q60</f>
        <v>0.158583</v>
      </c>
      <c r="T60" s="48">
        <f>T58</f>
        <v>4.2500000000000003E-2</v>
      </c>
      <c r="U60" s="10">
        <f>N60-T60</f>
        <v>0.16239999999999999</v>
      </c>
    </row>
    <row r="61" spans="2:21" ht="13.5" thickBot="1">
      <c r="B61" s="65"/>
      <c r="C61" s="73"/>
      <c r="D61" s="75"/>
      <c r="E61" s="4" t="s">
        <v>9</v>
      </c>
      <c r="F61" s="4"/>
      <c r="G61" s="4"/>
      <c r="H61" s="75"/>
      <c r="I61" s="54"/>
      <c r="J61" s="75"/>
      <c r="K61" s="75"/>
      <c r="L61" s="65"/>
      <c r="N61" s="13"/>
      <c r="Q61" s="58"/>
      <c r="U61" s="11"/>
    </row>
    <row r="62" spans="2:21">
      <c r="B62" s="62"/>
      <c r="C62" s="66" t="s">
        <v>43</v>
      </c>
      <c r="D62" s="68"/>
      <c r="E62" s="1">
        <v>0.2074</v>
      </c>
      <c r="F62" s="1"/>
      <c r="G62" s="1"/>
      <c r="H62" s="1">
        <v>8.8999999999999996E-2</v>
      </c>
      <c r="I62" s="1"/>
      <c r="J62" s="70">
        <v>700</v>
      </c>
      <c r="K62" s="68">
        <v>55</v>
      </c>
      <c r="L62" s="62"/>
      <c r="N62" s="12">
        <f>E62</f>
        <v>0.2074</v>
      </c>
      <c r="Q62" s="56">
        <v>4.6316999999999997E-2</v>
      </c>
      <c r="R62" s="57">
        <f>N62-Q62</f>
        <v>0.161083</v>
      </c>
      <c r="T62" s="48">
        <f>T60</f>
        <v>4.2500000000000003E-2</v>
      </c>
      <c r="U62" s="10">
        <f>N62-T62</f>
        <v>0.16489999999999999</v>
      </c>
    </row>
    <row r="63" spans="2:21" ht="13.5" thickBot="1">
      <c r="B63" s="63"/>
      <c r="C63" s="67"/>
      <c r="D63" s="69"/>
      <c r="E63" s="2" t="s">
        <v>9</v>
      </c>
      <c r="F63" s="2"/>
      <c r="G63" s="2"/>
      <c r="H63" s="2" t="s">
        <v>13</v>
      </c>
      <c r="I63" s="2"/>
      <c r="J63" s="71"/>
      <c r="K63" s="69"/>
      <c r="L63" s="63"/>
      <c r="N63" s="13"/>
      <c r="Q63" s="58"/>
      <c r="U63" s="11"/>
    </row>
    <row r="64" spans="2:21">
      <c r="B64" s="64"/>
      <c r="C64" s="72" t="s">
        <v>44</v>
      </c>
      <c r="D64" s="74"/>
      <c r="E64" s="3">
        <v>0.2089</v>
      </c>
      <c r="F64" s="3"/>
      <c r="G64" s="3"/>
      <c r="H64" s="9">
        <v>0</v>
      </c>
      <c r="I64" s="9"/>
      <c r="J64" s="76">
        <v>89</v>
      </c>
      <c r="K64" s="74">
        <v>55</v>
      </c>
      <c r="L64" s="64"/>
      <c r="N64" s="12">
        <f>E64</f>
        <v>0.2089</v>
      </c>
      <c r="Q64" s="56">
        <v>4.6316999999999997E-2</v>
      </c>
      <c r="R64" s="57">
        <f>N64-Q64</f>
        <v>0.16258300000000001</v>
      </c>
      <c r="T64" s="48">
        <f>T62</f>
        <v>4.2500000000000003E-2</v>
      </c>
      <c r="U64" s="10">
        <f>N64-T64</f>
        <v>0.16639999999999999</v>
      </c>
    </row>
    <row r="65" spans="2:21" ht="13.5" thickBot="1">
      <c r="B65" s="65"/>
      <c r="C65" s="73"/>
      <c r="D65" s="75"/>
      <c r="E65" s="4" t="s">
        <v>9</v>
      </c>
      <c r="F65" s="4"/>
      <c r="G65" s="4"/>
      <c r="H65" s="4" t="s">
        <v>13</v>
      </c>
      <c r="I65" s="4"/>
      <c r="J65" s="77"/>
      <c r="K65" s="75"/>
      <c r="L65" s="65"/>
      <c r="N65" s="13"/>
      <c r="Q65" s="58"/>
      <c r="U65" s="11"/>
    </row>
    <row r="66" spans="2:21">
      <c r="B66" s="62"/>
      <c r="C66" s="66" t="s">
        <v>45</v>
      </c>
      <c r="D66" s="68"/>
      <c r="E66" s="1">
        <v>0.2099</v>
      </c>
      <c r="F66" s="1"/>
      <c r="G66" s="1"/>
      <c r="H66" s="8">
        <v>0</v>
      </c>
      <c r="I66" s="8"/>
      <c r="J66" s="70">
        <v>99</v>
      </c>
      <c r="K66" s="68">
        <v>44</v>
      </c>
      <c r="L66" s="62"/>
      <c r="N66" s="12">
        <f>E66</f>
        <v>0.2099</v>
      </c>
      <c r="Q66" s="56">
        <v>4.6316999999999997E-2</v>
      </c>
      <c r="R66" s="57">
        <f>N66-Q66</f>
        <v>0.16358300000000001</v>
      </c>
      <c r="T66" s="48">
        <f>T64</f>
        <v>4.2500000000000003E-2</v>
      </c>
      <c r="U66" s="10">
        <f>N66-T66</f>
        <v>0.16739999999999999</v>
      </c>
    </row>
    <row r="67" spans="2:21" ht="13.5" thickBot="1">
      <c r="B67" s="63"/>
      <c r="C67" s="67"/>
      <c r="D67" s="69"/>
      <c r="E67" s="2" t="s">
        <v>9</v>
      </c>
      <c r="F67" s="2"/>
      <c r="G67" s="2"/>
      <c r="H67" s="2" t="s">
        <v>13</v>
      </c>
      <c r="I67" s="2"/>
      <c r="J67" s="71"/>
      <c r="K67" s="69"/>
      <c r="L67" s="63"/>
      <c r="N67" s="13"/>
      <c r="Q67" s="58"/>
      <c r="U67" s="11"/>
    </row>
    <row r="68" spans="2:21" ht="22.5" customHeight="1">
      <c r="B68" s="64"/>
      <c r="C68" s="72" t="s">
        <v>46</v>
      </c>
      <c r="D68" s="74"/>
      <c r="E68" s="3">
        <v>0.2099</v>
      </c>
      <c r="F68" s="3">
        <v>0.21740000000000001</v>
      </c>
      <c r="G68" s="3">
        <f>F68-E68</f>
        <v>7.5000000000000067E-3</v>
      </c>
      <c r="H68" s="3">
        <v>1.9E-2</v>
      </c>
      <c r="I68" s="3" t="s">
        <v>150</v>
      </c>
      <c r="J68" s="76">
        <v>89</v>
      </c>
      <c r="K68" s="74">
        <v>55</v>
      </c>
      <c r="L68" s="64"/>
      <c r="N68" s="12">
        <f>E68</f>
        <v>0.2099</v>
      </c>
      <c r="Q68" s="56">
        <v>4.6316999999999997E-2</v>
      </c>
      <c r="R68" s="57">
        <f>N68-Q68</f>
        <v>0.16358300000000001</v>
      </c>
      <c r="T68" s="48">
        <f>T66</f>
        <v>4.2500000000000003E-2</v>
      </c>
      <c r="U68" s="10">
        <f>N68-T68</f>
        <v>0.16739999999999999</v>
      </c>
    </row>
    <row r="69" spans="2:21" ht="13.5" thickBot="1">
      <c r="B69" s="65"/>
      <c r="C69" s="73"/>
      <c r="D69" s="75"/>
      <c r="E69" s="4" t="s">
        <v>9</v>
      </c>
      <c r="F69" s="4"/>
      <c r="G69" s="4"/>
      <c r="H69" s="4" t="s">
        <v>10</v>
      </c>
      <c r="I69" s="4"/>
      <c r="J69" s="77"/>
      <c r="K69" s="75"/>
      <c r="L69" s="65"/>
      <c r="N69" s="13"/>
      <c r="Q69" s="58"/>
      <c r="U69" s="11"/>
    </row>
    <row r="70" spans="2:21" ht="24.75" customHeight="1">
      <c r="B70" s="62"/>
      <c r="C70" s="66" t="s">
        <v>47</v>
      </c>
      <c r="D70" s="68"/>
      <c r="E70" s="1">
        <v>0.2099</v>
      </c>
      <c r="F70" s="1"/>
      <c r="G70" s="1"/>
      <c r="H70" s="1">
        <v>1.9E-2</v>
      </c>
      <c r="I70" s="1"/>
      <c r="J70" s="70">
        <v>395</v>
      </c>
      <c r="K70" s="68">
        <v>55</v>
      </c>
      <c r="L70" s="62"/>
      <c r="N70" s="12">
        <f>E70</f>
        <v>0.2099</v>
      </c>
      <c r="Q70" s="56">
        <v>4.6316999999999997E-2</v>
      </c>
      <c r="R70" s="57">
        <f>N70-Q70</f>
        <v>0.16358300000000001</v>
      </c>
      <c r="T70" s="48">
        <f>T68</f>
        <v>4.2500000000000003E-2</v>
      </c>
      <c r="U70" s="10">
        <f>N70-T70</f>
        <v>0.16739999999999999</v>
      </c>
    </row>
    <row r="71" spans="2:21" ht="13.5" thickBot="1">
      <c r="B71" s="63"/>
      <c r="C71" s="67"/>
      <c r="D71" s="69"/>
      <c r="E71" s="2" t="s">
        <v>9</v>
      </c>
      <c r="F71" s="2"/>
      <c r="G71" s="2"/>
      <c r="H71" s="2" t="s">
        <v>10</v>
      </c>
      <c r="I71" s="2"/>
      <c r="J71" s="71"/>
      <c r="K71" s="69"/>
      <c r="L71" s="63"/>
      <c r="N71" s="13"/>
      <c r="Q71" s="58"/>
      <c r="U71" s="11"/>
    </row>
    <row r="72" spans="2:21" ht="18.75" customHeight="1">
      <c r="B72" s="64"/>
      <c r="C72" s="72" t="s">
        <v>48</v>
      </c>
      <c r="D72" s="74"/>
      <c r="E72" s="3">
        <v>0.2099</v>
      </c>
      <c r="F72" s="3"/>
      <c r="G72" s="3"/>
      <c r="H72" s="61">
        <v>2.9000000000000001E-2</v>
      </c>
      <c r="I72" s="9"/>
      <c r="J72" s="76">
        <v>229</v>
      </c>
      <c r="K72" s="74">
        <v>55</v>
      </c>
      <c r="L72" s="64"/>
      <c r="N72" s="12">
        <f>E72</f>
        <v>0.2099</v>
      </c>
      <c r="Q72" s="56">
        <v>4.6316999999999997E-2</v>
      </c>
      <c r="R72" s="57">
        <f>N72-Q72</f>
        <v>0.16358300000000001</v>
      </c>
      <c r="T72" s="48">
        <f>T70</f>
        <v>4.2500000000000003E-2</v>
      </c>
      <c r="U72" s="10">
        <f>N72-T72</f>
        <v>0.16739999999999999</v>
      </c>
    </row>
    <row r="73" spans="2:21" ht="13.5" thickBot="1">
      <c r="B73" s="65"/>
      <c r="C73" s="73"/>
      <c r="D73" s="75"/>
      <c r="E73" s="4" t="s">
        <v>9</v>
      </c>
      <c r="F73" s="4"/>
      <c r="G73" s="4"/>
      <c r="H73" s="4" t="s">
        <v>13</v>
      </c>
      <c r="I73" s="4"/>
      <c r="J73" s="77"/>
      <c r="K73" s="75"/>
      <c r="L73" s="65"/>
      <c r="N73" s="13"/>
      <c r="Q73" s="58"/>
      <c r="U73" s="11"/>
    </row>
    <row r="74" spans="2:21">
      <c r="B74" s="62"/>
      <c r="C74" s="66" t="s">
        <v>50</v>
      </c>
      <c r="D74" s="68"/>
      <c r="E74" s="1">
        <v>0.2099</v>
      </c>
      <c r="F74" s="1"/>
      <c r="G74" s="1"/>
      <c r="H74" s="1">
        <v>1.9E-2</v>
      </c>
      <c r="I74" s="1"/>
      <c r="J74" s="70">
        <v>249</v>
      </c>
      <c r="K74" s="68">
        <v>44</v>
      </c>
      <c r="L74" s="62"/>
      <c r="N74" s="12">
        <f>E74</f>
        <v>0.2099</v>
      </c>
      <c r="Q74" s="56">
        <v>4.6316999999999997E-2</v>
      </c>
      <c r="R74" s="57">
        <f>N74-Q74</f>
        <v>0.16358300000000001</v>
      </c>
      <c r="T74" s="48">
        <f>T72</f>
        <v>4.2500000000000003E-2</v>
      </c>
      <c r="U74" s="10">
        <f>N74-T74</f>
        <v>0.16739999999999999</v>
      </c>
    </row>
    <row r="75" spans="2:21" ht="13.5" thickBot="1">
      <c r="B75" s="63"/>
      <c r="C75" s="67"/>
      <c r="D75" s="69"/>
      <c r="E75" s="2" t="s">
        <v>9</v>
      </c>
      <c r="F75" s="2"/>
      <c r="G75" s="2"/>
      <c r="H75" s="2" t="s">
        <v>10</v>
      </c>
      <c r="I75" s="2"/>
      <c r="J75" s="71"/>
      <c r="K75" s="69"/>
      <c r="L75" s="63"/>
      <c r="Q75" s="58"/>
      <c r="U75" s="11"/>
    </row>
    <row r="76" spans="2:21">
      <c r="C76" s="78" t="s">
        <v>151</v>
      </c>
      <c r="E76" s="1">
        <v>0.11899999999999999</v>
      </c>
      <c r="F76" s="3">
        <v>0.21740000000000001</v>
      </c>
      <c r="G76" s="3">
        <f>F76-E76</f>
        <v>9.8400000000000015E-2</v>
      </c>
      <c r="K76" s="68">
        <v>55</v>
      </c>
      <c r="N76" s="12">
        <f>E76</f>
        <v>0.11899999999999999</v>
      </c>
      <c r="Q76" s="56">
        <v>4.6316999999999997E-2</v>
      </c>
      <c r="R76" s="57">
        <f>N76-Q76</f>
        <v>7.2682999999999998E-2</v>
      </c>
      <c r="T76" s="48">
        <f>T74</f>
        <v>4.2500000000000003E-2</v>
      </c>
      <c r="U76" s="10">
        <f>N76-T76</f>
        <v>7.6499999999999985E-2</v>
      </c>
    </row>
    <row r="77" spans="2:21" ht="13.5" thickBot="1">
      <c r="C77" s="79"/>
      <c r="E77" s="2" t="s">
        <v>9</v>
      </c>
      <c r="K77" s="69"/>
      <c r="Q77" s="58"/>
    </row>
    <row r="78" spans="2:21">
      <c r="Q78" s="58"/>
    </row>
    <row r="79" spans="2:21">
      <c r="Q79" s="58"/>
    </row>
    <row r="80" spans="2:21">
      <c r="Q80" s="58"/>
    </row>
    <row r="81" spans="17:17">
      <c r="Q81" s="58"/>
    </row>
    <row r="82" spans="17:17">
      <c r="Q82" s="58"/>
    </row>
    <row r="83" spans="17:17">
      <c r="Q83" s="58"/>
    </row>
    <row r="84" spans="17:17">
      <c r="Q84" s="58"/>
    </row>
    <row r="85" spans="17:17">
      <c r="Q85" s="58"/>
    </row>
    <row r="86" spans="17:17">
      <c r="Q86" s="58"/>
    </row>
    <row r="87" spans="17:17">
      <c r="Q87" s="58"/>
    </row>
    <row r="88" spans="17:17">
      <c r="Q88" s="58"/>
    </row>
    <row r="89" spans="17:17">
      <c r="Q89" s="58"/>
    </row>
    <row r="90" spans="17:17">
      <c r="Q90" s="58"/>
    </row>
    <row r="91" spans="17:17">
      <c r="Q91" s="58"/>
    </row>
    <row r="92" spans="17:17">
      <c r="Q92" s="58"/>
    </row>
    <row r="93" spans="17:17">
      <c r="Q93" s="58"/>
    </row>
    <row r="94" spans="17:17">
      <c r="Q94" s="58"/>
    </row>
    <row r="95" spans="17:17">
      <c r="Q95" s="58"/>
    </row>
    <row r="96" spans="17:17">
      <c r="Q96" s="58"/>
    </row>
    <row r="97" spans="17:17">
      <c r="Q97" s="58"/>
    </row>
    <row r="98" spans="17:17">
      <c r="Q98" s="58"/>
    </row>
    <row r="99" spans="17:17">
      <c r="Q99" s="58"/>
    </row>
    <row r="100" spans="17:17">
      <c r="Q100" s="58"/>
    </row>
    <row r="101" spans="17:17">
      <c r="Q101" s="58"/>
    </row>
    <row r="102" spans="17:17">
      <c r="Q102" s="58"/>
    </row>
    <row r="103" spans="17:17">
      <c r="Q103" s="58"/>
    </row>
    <row r="104" spans="17:17">
      <c r="Q104" s="58"/>
    </row>
    <row r="105" spans="17:17">
      <c r="Q105" s="58"/>
    </row>
    <row r="106" spans="17:17">
      <c r="Q106" s="58"/>
    </row>
    <row r="107" spans="17:17">
      <c r="Q107" s="58"/>
    </row>
    <row r="108" spans="17:17">
      <c r="Q108" s="58"/>
    </row>
    <row r="109" spans="17:17">
      <c r="Q109" s="58"/>
    </row>
    <row r="110" spans="17:17">
      <c r="Q110" s="58"/>
    </row>
    <row r="111" spans="17:17">
      <c r="Q111" s="58"/>
    </row>
    <row r="112" spans="17:17">
      <c r="Q112" s="58"/>
    </row>
    <row r="113" spans="17:17">
      <c r="Q113" s="58"/>
    </row>
    <row r="114" spans="17:17">
      <c r="Q114" s="58"/>
    </row>
    <row r="115" spans="17:17">
      <c r="Q115" s="58"/>
    </row>
    <row r="116" spans="17:17">
      <c r="Q116" s="58"/>
    </row>
    <row r="117" spans="17:17">
      <c r="Q117" s="58"/>
    </row>
    <row r="118" spans="17:17">
      <c r="Q118" s="58"/>
    </row>
    <row r="119" spans="17:17">
      <c r="Q119" s="58"/>
    </row>
    <row r="120" spans="17:17">
      <c r="Q120" s="58"/>
    </row>
    <row r="121" spans="17:17">
      <c r="Q121" s="58"/>
    </row>
    <row r="122" spans="17:17">
      <c r="Q122" s="58"/>
    </row>
    <row r="123" spans="17:17">
      <c r="Q123" s="58"/>
    </row>
    <row r="124" spans="17:17">
      <c r="Q124" s="58"/>
    </row>
    <row r="125" spans="17:17">
      <c r="Q125" s="58"/>
    </row>
    <row r="126" spans="17:17">
      <c r="Q126" s="58"/>
    </row>
    <row r="127" spans="17:17">
      <c r="Q127" s="58"/>
    </row>
    <row r="128" spans="17:17">
      <c r="Q128" s="58"/>
    </row>
    <row r="129" spans="17:17">
      <c r="Q129" s="58"/>
    </row>
    <row r="130" spans="17:17">
      <c r="Q130" s="58"/>
    </row>
    <row r="131" spans="17:17">
      <c r="Q131" s="58"/>
    </row>
    <row r="132" spans="17:17">
      <c r="Q132" s="58"/>
    </row>
    <row r="133" spans="17:17">
      <c r="Q133" s="58"/>
    </row>
    <row r="134" spans="17:17">
      <c r="Q134" s="58"/>
    </row>
    <row r="135" spans="17:17">
      <c r="Q135" s="58"/>
    </row>
    <row r="136" spans="17:17">
      <c r="Q136" s="58"/>
    </row>
    <row r="137" spans="17:17">
      <c r="Q137" s="58"/>
    </row>
    <row r="138" spans="17:17">
      <c r="Q138" s="58"/>
    </row>
    <row r="139" spans="17:17">
      <c r="Q139" s="58"/>
    </row>
    <row r="140" spans="17:17">
      <c r="Q140" s="58"/>
    </row>
    <row r="141" spans="17:17">
      <c r="Q141" s="58"/>
    </row>
    <row r="142" spans="17:17">
      <c r="Q142" s="58"/>
    </row>
    <row r="143" spans="17:17">
      <c r="Q143" s="58"/>
    </row>
    <row r="144" spans="17:17">
      <c r="Q144" s="58"/>
    </row>
    <row r="145" spans="17:17">
      <c r="Q145" s="58"/>
    </row>
    <row r="146" spans="17:17">
      <c r="Q146" s="58"/>
    </row>
    <row r="147" spans="17:17">
      <c r="Q147" s="58"/>
    </row>
    <row r="148" spans="17:17">
      <c r="Q148" s="58"/>
    </row>
    <row r="149" spans="17:17">
      <c r="Q149" s="58"/>
    </row>
    <row r="150" spans="17:17">
      <c r="Q150" s="58"/>
    </row>
    <row r="151" spans="17:17">
      <c r="Q151" s="58"/>
    </row>
    <row r="152" spans="17:17">
      <c r="Q152" s="58"/>
    </row>
    <row r="153" spans="17:17">
      <c r="Q153" s="58"/>
    </row>
    <row r="154" spans="17:17">
      <c r="Q154" s="58"/>
    </row>
    <row r="155" spans="17:17">
      <c r="Q155" s="58"/>
    </row>
    <row r="156" spans="17:17">
      <c r="Q156" s="58"/>
    </row>
    <row r="157" spans="17:17">
      <c r="Q157" s="58"/>
    </row>
    <row r="158" spans="17:17">
      <c r="Q158" s="58"/>
    </row>
    <row r="159" spans="17:17">
      <c r="Q159" s="58"/>
    </row>
    <row r="160" spans="17:17">
      <c r="Q160" s="58"/>
    </row>
    <row r="161" spans="17:17">
      <c r="Q161" s="58"/>
    </row>
    <row r="162" spans="17:17">
      <c r="Q162" s="58"/>
    </row>
    <row r="163" spans="17:17">
      <c r="Q163" s="58"/>
    </row>
    <row r="164" spans="17:17">
      <c r="Q164" s="58"/>
    </row>
    <row r="165" spans="17:17">
      <c r="Q165" s="58"/>
    </row>
    <row r="166" spans="17:17">
      <c r="Q166" s="58"/>
    </row>
  </sheetData>
  <mergeCells count="229">
    <mergeCell ref="B2:B3"/>
    <mergeCell ref="C2:C3"/>
    <mergeCell ref="D2:D3"/>
    <mergeCell ref="J2:J3"/>
    <mergeCell ref="K2:K3"/>
    <mergeCell ref="L2:L3"/>
    <mergeCell ref="B8:B9"/>
    <mergeCell ref="C8:C9"/>
    <mergeCell ref="D8:D9"/>
    <mergeCell ref="J8:J9"/>
    <mergeCell ref="K8:K9"/>
    <mergeCell ref="L8:L9"/>
    <mergeCell ref="L4:L5"/>
    <mergeCell ref="B6:B7"/>
    <mergeCell ref="C6:C7"/>
    <mergeCell ref="D6:D7"/>
    <mergeCell ref="J6:J7"/>
    <mergeCell ref="K6:K7"/>
    <mergeCell ref="L6:L7"/>
    <mergeCell ref="B4:B5"/>
    <mergeCell ref="C4:C5"/>
    <mergeCell ref="D4:D5"/>
    <mergeCell ref="H4:H5"/>
    <mergeCell ref="J4:J5"/>
    <mergeCell ref="K4:K5"/>
    <mergeCell ref="L10:L11"/>
    <mergeCell ref="B12:B13"/>
    <mergeCell ref="C12:C13"/>
    <mergeCell ref="D12:D13"/>
    <mergeCell ref="J12:J13"/>
    <mergeCell ref="K12:K13"/>
    <mergeCell ref="L12:L13"/>
    <mergeCell ref="B10:B11"/>
    <mergeCell ref="C10:C11"/>
    <mergeCell ref="D10:D11"/>
    <mergeCell ref="H10:H11"/>
    <mergeCell ref="J10:J11"/>
    <mergeCell ref="K10:K11"/>
    <mergeCell ref="B16:B17"/>
    <mergeCell ref="C16:C17"/>
    <mergeCell ref="D16:D17"/>
    <mergeCell ref="J16:J17"/>
    <mergeCell ref="K16:K17"/>
    <mergeCell ref="L16:L17"/>
    <mergeCell ref="B14:B15"/>
    <mergeCell ref="C14:C15"/>
    <mergeCell ref="D14:D15"/>
    <mergeCell ref="J14:J15"/>
    <mergeCell ref="K14:K15"/>
    <mergeCell ref="L14:L15"/>
    <mergeCell ref="L20:L21"/>
    <mergeCell ref="B22:B23"/>
    <mergeCell ref="C22:C23"/>
    <mergeCell ref="D22:D23"/>
    <mergeCell ref="J22:J23"/>
    <mergeCell ref="K22:K23"/>
    <mergeCell ref="L22:L23"/>
    <mergeCell ref="B20:B21"/>
    <mergeCell ref="C20:C21"/>
    <mergeCell ref="D20:D21"/>
    <mergeCell ref="H20:H21"/>
    <mergeCell ref="J20:J21"/>
    <mergeCell ref="K20:K21"/>
    <mergeCell ref="B26:B27"/>
    <mergeCell ref="C26:C27"/>
    <mergeCell ref="D26:D27"/>
    <mergeCell ref="J26:J27"/>
    <mergeCell ref="K26:K27"/>
    <mergeCell ref="L26:L27"/>
    <mergeCell ref="B24:B25"/>
    <mergeCell ref="C24:C25"/>
    <mergeCell ref="D24:D25"/>
    <mergeCell ref="J24:J25"/>
    <mergeCell ref="K24:K25"/>
    <mergeCell ref="L24:L25"/>
    <mergeCell ref="L28:L29"/>
    <mergeCell ref="B30:B31"/>
    <mergeCell ref="C30:C31"/>
    <mergeCell ref="D30:D31"/>
    <mergeCell ref="J30:J31"/>
    <mergeCell ref="K30:K31"/>
    <mergeCell ref="L30:L31"/>
    <mergeCell ref="B28:B29"/>
    <mergeCell ref="C28:C29"/>
    <mergeCell ref="D28:D29"/>
    <mergeCell ref="H28:H29"/>
    <mergeCell ref="J28:J29"/>
    <mergeCell ref="K28:K29"/>
    <mergeCell ref="B36:B37"/>
    <mergeCell ref="C36:C37"/>
    <mergeCell ref="D36:D37"/>
    <mergeCell ref="J36:J37"/>
    <mergeCell ref="K36:K37"/>
    <mergeCell ref="L36:L37"/>
    <mergeCell ref="L32:L33"/>
    <mergeCell ref="B34:B35"/>
    <mergeCell ref="C34:C35"/>
    <mergeCell ref="D34:D35"/>
    <mergeCell ref="J34:J35"/>
    <mergeCell ref="K34:K35"/>
    <mergeCell ref="L34:L35"/>
    <mergeCell ref="B32:B33"/>
    <mergeCell ref="C32:C33"/>
    <mergeCell ref="D32:D33"/>
    <mergeCell ref="J32:J33"/>
    <mergeCell ref="K32:K33"/>
    <mergeCell ref="B40:B41"/>
    <mergeCell ref="C40:C41"/>
    <mergeCell ref="D40:D41"/>
    <mergeCell ref="J40:J41"/>
    <mergeCell ref="K40:K41"/>
    <mergeCell ref="L40:L41"/>
    <mergeCell ref="B38:B39"/>
    <mergeCell ref="C38:C39"/>
    <mergeCell ref="D38:D39"/>
    <mergeCell ref="J38:J39"/>
    <mergeCell ref="K38:K39"/>
    <mergeCell ref="L38:L39"/>
    <mergeCell ref="B46:B47"/>
    <mergeCell ref="C46:C47"/>
    <mergeCell ref="D46:D47"/>
    <mergeCell ref="J46:J47"/>
    <mergeCell ref="K46:K47"/>
    <mergeCell ref="L46:L47"/>
    <mergeCell ref="L42:L43"/>
    <mergeCell ref="B44:B45"/>
    <mergeCell ref="C44:C45"/>
    <mergeCell ref="D44:D45"/>
    <mergeCell ref="H44:H45"/>
    <mergeCell ref="J44:J45"/>
    <mergeCell ref="K44:K45"/>
    <mergeCell ref="L44:L45"/>
    <mergeCell ref="B42:B43"/>
    <mergeCell ref="C42:C43"/>
    <mergeCell ref="D42:D43"/>
    <mergeCell ref="H42:H43"/>
    <mergeCell ref="J42:J43"/>
    <mergeCell ref="K42:K43"/>
    <mergeCell ref="B52:B53"/>
    <mergeCell ref="C52:C53"/>
    <mergeCell ref="D52:D53"/>
    <mergeCell ref="J52:J53"/>
    <mergeCell ref="K52:K53"/>
    <mergeCell ref="L52:L53"/>
    <mergeCell ref="L48:L49"/>
    <mergeCell ref="B50:B51"/>
    <mergeCell ref="C50:C51"/>
    <mergeCell ref="D50:D51"/>
    <mergeCell ref="H50:H51"/>
    <mergeCell ref="J50:J51"/>
    <mergeCell ref="K50:K51"/>
    <mergeCell ref="L50:L51"/>
    <mergeCell ref="B48:B49"/>
    <mergeCell ref="C48:C49"/>
    <mergeCell ref="D48:D49"/>
    <mergeCell ref="H48:H49"/>
    <mergeCell ref="J48:J49"/>
    <mergeCell ref="K48:K49"/>
    <mergeCell ref="B56:B57"/>
    <mergeCell ref="C56:C57"/>
    <mergeCell ref="D56:D57"/>
    <mergeCell ref="J56:J57"/>
    <mergeCell ref="K56:K57"/>
    <mergeCell ref="L56:L57"/>
    <mergeCell ref="B54:B55"/>
    <mergeCell ref="C54:C55"/>
    <mergeCell ref="D54:D55"/>
    <mergeCell ref="J54:J55"/>
    <mergeCell ref="K54:K55"/>
    <mergeCell ref="L54:L55"/>
    <mergeCell ref="L58:L59"/>
    <mergeCell ref="B60:B61"/>
    <mergeCell ref="C60:C61"/>
    <mergeCell ref="D60:D61"/>
    <mergeCell ref="H60:H61"/>
    <mergeCell ref="J60:J61"/>
    <mergeCell ref="K60:K61"/>
    <mergeCell ref="L60:L61"/>
    <mergeCell ref="B58:B59"/>
    <mergeCell ref="C58:C59"/>
    <mergeCell ref="D58:D59"/>
    <mergeCell ref="H58:H59"/>
    <mergeCell ref="J58:J59"/>
    <mergeCell ref="K58:K59"/>
    <mergeCell ref="B64:B65"/>
    <mergeCell ref="C64:C65"/>
    <mergeCell ref="D64:D65"/>
    <mergeCell ref="J64:J65"/>
    <mergeCell ref="K64:K65"/>
    <mergeCell ref="L64:L65"/>
    <mergeCell ref="B62:B63"/>
    <mergeCell ref="C62:C63"/>
    <mergeCell ref="D62:D63"/>
    <mergeCell ref="J62:J63"/>
    <mergeCell ref="K62:K63"/>
    <mergeCell ref="L62:L63"/>
    <mergeCell ref="J68:J69"/>
    <mergeCell ref="K68:K69"/>
    <mergeCell ref="L68:L69"/>
    <mergeCell ref="B66:B67"/>
    <mergeCell ref="C66:C67"/>
    <mergeCell ref="D66:D67"/>
    <mergeCell ref="J66:J67"/>
    <mergeCell ref="K66:K67"/>
    <mergeCell ref="L66:L67"/>
    <mergeCell ref="C76:C77"/>
    <mergeCell ref="K76:K77"/>
    <mergeCell ref="K18:K19"/>
    <mergeCell ref="B74:B75"/>
    <mergeCell ref="C74:C75"/>
    <mergeCell ref="D74:D75"/>
    <mergeCell ref="J74:J75"/>
    <mergeCell ref="K74:K75"/>
    <mergeCell ref="L74:L75"/>
    <mergeCell ref="B72:B73"/>
    <mergeCell ref="C72:C73"/>
    <mergeCell ref="D72:D73"/>
    <mergeCell ref="J72:J73"/>
    <mergeCell ref="K72:K73"/>
    <mergeCell ref="L72:L73"/>
    <mergeCell ref="B70:B71"/>
    <mergeCell ref="C70:C71"/>
    <mergeCell ref="D70:D71"/>
    <mergeCell ref="J70:J71"/>
    <mergeCell ref="K70:K71"/>
    <mergeCell ref="L70:L71"/>
    <mergeCell ref="B68:B69"/>
    <mergeCell ref="C68:C69"/>
    <mergeCell ref="D68:D69"/>
  </mergeCells>
  <hyperlinks>
    <hyperlink ref="C2" r:id="rId1" display="http://australia.creditcards.com/credit-cards/low-rate-visa-card-92.php"/>
    <hyperlink ref="C4" r:id="rId2" display="http://australia.creditcards.com/credit-cards/low-rate-visa-creditcard-65.php"/>
    <hyperlink ref="C6" r:id="rId3" display="http://australia.creditcards.com/credit-cards/breeze-mastercard-93.php"/>
    <hyperlink ref="C8" r:id="rId4" display="http://australia.creditcards.com/credit-cards/clear-platinum-visa-102.php"/>
    <hyperlink ref="C10" r:id="rId5" display="http://australia.creditcards.com/credit-cards/clear-card-103.php"/>
    <hyperlink ref="C12" r:id="rId6" display="http://australia.creditcards.com/credit-cards/vertigo-mastercard-71.php"/>
    <hyperlink ref="C14" r:id="rId7" display="http://australia.creditcards.com/credit-cards/low-rate-visa-card-61.php"/>
    <hyperlink ref="C16" r:id="rId8" display="http://australia.creditcards.com/credit-cards/low-rate-mastercard-83.php"/>
    <hyperlink ref="C20" r:id="rId9" display="http://australia.creditcards.com/credit-cards/low-rate-mastercard-99.php"/>
    <hyperlink ref="C22" r:id="rId10" display="http://australia.creditcards.com/credit-cards/platinum-visa-70.php"/>
    <hyperlink ref="C24" r:id="rId11" display="http://australia.creditcards.com/credit-cards/zero-mastercard-85.php"/>
    <hyperlink ref="C26" r:id="rId12" display="http://australia.creditcards.com/credit-cards/no-annual-fee-credit-card-74.php"/>
    <hyperlink ref="C28" r:id="rId13" display="http://australia.creditcards.com/credit-cards/platinum-97.php"/>
    <hyperlink ref="C30" r:id="rId14" display="http://australia.creditcards.com/credit-cards/more-mastercard-91.php"/>
    <hyperlink ref="C32" r:id="rId15" display="http://australia.creditcards.com/credit-cards/first-94.php"/>
    <hyperlink ref="C34" r:id="rId16" display="http://australia.creditcards.com/credit-cards/55-day-gold-visa-card-62.php"/>
    <hyperlink ref="C36" r:id="rId17" display="http://australia.creditcards.com/credit-cards/55-day-mastercard-96.php"/>
    <hyperlink ref="C38" r:id="rId18" display="http://australia.creditcards.com/credit-cards/55-day-visa-card-95.php"/>
    <hyperlink ref="C40" r:id="rId19" display="http://australia.creditcards.com/credit-cards/55-day-gold-mastercard-68.php"/>
    <hyperlink ref="C42" r:id="rId20" display="http://australia.creditcards.com/credit-cards/rewards-platinum-77.php"/>
    <hyperlink ref="C44" r:id="rId21" display="http://australia.creditcards.com/credit-cards/freq-flyer-platinum-87.php"/>
    <hyperlink ref="C46" r:id="rId22" display="http://australia.creditcards.com/credit-cards/gold-mastercard-60.php"/>
    <hyperlink ref="C48" r:id="rId23" display="http://australia.creditcards.com/credit-cards/frequent-flyer-100.php"/>
    <hyperlink ref="C50" r:id="rId24" display="http://australia.creditcards.com/credit-cards/rewards-79.php"/>
    <hyperlink ref="C52" r:id="rId25" display="http://australia.creditcards.com/credit-cards/gold-visa-card-81.php"/>
    <hyperlink ref="C54" r:id="rId26" display="http://australia.creditcards.com/credit-cards/altitude-gold-72.php"/>
    <hyperlink ref="C56" r:id="rId27" display="http://australia.creditcards.com/credit-cards/altitude-67.php"/>
    <hyperlink ref="C58" r:id="rId28" display="http://australia.creditcards.com/credit-cards/no-annual-fee-mastercard-82.php"/>
    <hyperlink ref="C60" r:id="rId29" display="http://australia.creditcards.com/credit-cards/no-annual-fee-visa-59.php"/>
    <hyperlink ref="C62" r:id="rId30" display="http://australia.creditcards.com/credit-cards/select-credit-card-104.php"/>
    <hyperlink ref="C64" r:id="rId31" display="http://australia.creditcards.com/credit-cards/bp-mastercard-105.php"/>
    <hyperlink ref="C66" r:id="rId32" display="http://australia.creditcards.com/credit-cards/flyer-credit-card-78.php"/>
    <hyperlink ref="C68" r:id="rId33" display="http://australia.creditcards.com/credit-cards/rewards-credit-card-classic-visa-106.php"/>
    <hyperlink ref="C70" r:id="rId34" display="http://australia.creditcards.com/credit-cards/rewards-credit-card--platinum-109.php"/>
    <hyperlink ref="C72" r:id="rId35" display="http://australia.creditcards.com/credit-cards/emirates-platinum-mastercard-110.php"/>
    <hyperlink ref="C74" r:id="rId36" display="http://australia.creditcards.com/credit-cards/high-flyer-credit-card-84.php"/>
    <hyperlink ref="C76:C77" r:id="rId37" display="Citibank Clear Platinum"/>
  </hyperlinks>
  <pageMargins left="0.7" right="0.7" top="0.75" bottom="0.75" header="0.3" footer="0.3"/>
  <pageSetup paperSize="9" orientation="portrait" horizontalDpi="0" verticalDpi="0" r:id="rId38"/>
  <drawing r:id="rId3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4"/>
  <sheetViews>
    <sheetView workbookViewId="0">
      <selection activeCell="B31" sqref="B31:B32"/>
    </sheetView>
  </sheetViews>
  <sheetFormatPr defaultRowHeight="12.75"/>
  <cols>
    <col min="2" max="2" width="13.140625" customWidth="1"/>
    <col min="3" max="3" width="16.7109375" customWidth="1"/>
    <col min="4" max="4" width="11.85546875" customWidth="1"/>
    <col min="5" max="5" width="13.42578125" customWidth="1"/>
    <col min="6" max="6" width="15.5703125" customWidth="1"/>
  </cols>
  <sheetData>
    <row r="1" spans="2:9" ht="13.5" thickBot="1"/>
    <row r="2" spans="2:9" ht="39" thickBot="1">
      <c r="B2" s="5" t="s">
        <v>0</v>
      </c>
      <c r="C2" s="6" t="s">
        <v>1</v>
      </c>
      <c r="D2" s="6" t="s">
        <v>2</v>
      </c>
      <c r="E2" s="6" t="s">
        <v>3</v>
      </c>
      <c r="F2" s="6" t="s">
        <v>4</v>
      </c>
      <c r="G2" s="6" t="s">
        <v>5</v>
      </c>
      <c r="H2" s="6" t="s">
        <v>6</v>
      </c>
      <c r="I2" s="6" t="s">
        <v>7</v>
      </c>
    </row>
    <row r="3" spans="2:9">
      <c r="B3" s="62"/>
      <c r="C3" s="66" t="s">
        <v>23</v>
      </c>
      <c r="D3" s="68"/>
      <c r="E3" s="1">
        <v>0.11990000000000001</v>
      </c>
      <c r="F3" s="8">
        <v>0</v>
      </c>
      <c r="G3" s="70">
        <v>99</v>
      </c>
      <c r="H3" s="68">
        <v>55</v>
      </c>
      <c r="I3" s="62"/>
    </row>
    <row r="4" spans="2:9" ht="13.5" thickBot="1">
      <c r="B4" s="63"/>
      <c r="C4" s="67"/>
      <c r="D4" s="69"/>
      <c r="E4" s="2" t="s">
        <v>9</v>
      </c>
      <c r="F4" s="2" t="s">
        <v>13</v>
      </c>
      <c r="G4" s="71"/>
      <c r="H4" s="69"/>
      <c r="I4" s="63"/>
    </row>
    <row r="5" spans="2:9">
      <c r="B5" s="64"/>
      <c r="C5" s="72" t="s">
        <v>45</v>
      </c>
      <c r="D5" s="74"/>
      <c r="E5" s="3">
        <v>0.2099</v>
      </c>
      <c r="F5" s="9">
        <v>0</v>
      </c>
      <c r="G5" s="76">
        <v>99</v>
      </c>
      <c r="H5" s="74">
        <v>44</v>
      </c>
      <c r="I5" s="64"/>
    </row>
    <row r="6" spans="2:9" ht="13.5" thickBot="1">
      <c r="B6" s="65"/>
      <c r="C6" s="73"/>
      <c r="D6" s="75"/>
      <c r="E6" s="4" t="s">
        <v>9</v>
      </c>
      <c r="F6" s="4" t="s">
        <v>13</v>
      </c>
      <c r="G6" s="77"/>
      <c r="H6" s="75"/>
      <c r="I6" s="65"/>
    </row>
    <row r="7" spans="2:9">
      <c r="B7" s="62"/>
      <c r="C7" s="66" t="s">
        <v>44</v>
      </c>
      <c r="D7" s="68"/>
      <c r="E7" s="1">
        <v>0.2089</v>
      </c>
      <c r="F7" s="8">
        <v>0</v>
      </c>
      <c r="G7" s="70">
        <v>89</v>
      </c>
      <c r="H7" s="68">
        <v>55</v>
      </c>
      <c r="I7" s="62"/>
    </row>
    <row r="8" spans="2:9" ht="13.5" thickBot="1">
      <c r="B8" s="63"/>
      <c r="C8" s="67"/>
      <c r="D8" s="69"/>
      <c r="E8" s="2" t="s">
        <v>9</v>
      </c>
      <c r="F8" s="2" t="s">
        <v>13</v>
      </c>
      <c r="G8" s="71"/>
      <c r="H8" s="69"/>
      <c r="I8" s="63"/>
    </row>
    <row r="9" spans="2:9" ht="15.75" customHeight="1">
      <c r="B9" s="64"/>
      <c r="C9" s="72" t="s">
        <v>48</v>
      </c>
      <c r="D9" s="74"/>
      <c r="E9" s="3">
        <v>0.2099</v>
      </c>
      <c r="F9" s="9">
        <v>0</v>
      </c>
      <c r="G9" s="76">
        <v>229</v>
      </c>
      <c r="H9" s="74">
        <v>55</v>
      </c>
      <c r="I9" s="64"/>
    </row>
    <row r="10" spans="2:9" ht="13.5" thickBot="1">
      <c r="B10" s="65"/>
      <c r="C10" s="73"/>
      <c r="D10" s="75"/>
      <c r="E10" s="4" t="s">
        <v>9</v>
      </c>
      <c r="F10" s="4" t="s">
        <v>49</v>
      </c>
      <c r="G10" s="77"/>
      <c r="H10" s="75"/>
      <c r="I10" s="65"/>
    </row>
    <row r="11" spans="2:9">
      <c r="B11" s="62"/>
      <c r="C11" s="66" t="s">
        <v>26</v>
      </c>
      <c r="D11" s="68"/>
      <c r="E11" s="1">
        <v>0.13489999999999999</v>
      </c>
      <c r="F11" s="1">
        <v>9.9000000000000008E-3</v>
      </c>
      <c r="G11" s="70">
        <v>45</v>
      </c>
      <c r="H11" s="68">
        <v>55</v>
      </c>
      <c r="I11" s="62"/>
    </row>
    <row r="12" spans="2:9" ht="13.5" thickBot="1">
      <c r="B12" s="63"/>
      <c r="C12" s="67"/>
      <c r="D12" s="69"/>
      <c r="E12" s="2" t="s">
        <v>9</v>
      </c>
      <c r="F12" s="2" t="s">
        <v>10</v>
      </c>
      <c r="G12" s="71"/>
      <c r="H12" s="69"/>
      <c r="I12" s="63"/>
    </row>
    <row r="13" spans="2:9">
      <c r="B13" s="64"/>
      <c r="C13" s="72" t="s">
        <v>41</v>
      </c>
      <c r="D13" s="74"/>
      <c r="E13" s="3">
        <v>0.19989999999999999</v>
      </c>
      <c r="F13" s="3">
        <v>9.9000000000000008E-3</v>
      </c>
      <c r="G13" s="76">
        <v>150</v>
      </c>
      <c r="H13" s="74">
        <v>45</v>
      </c>
      <c r="I13" s="64"/>
    </row>
    <row r="14" spans="2:9" ht="13.5" thickBot="1">
      <c r="B14" s="65"/>
      <c r="C14" s="73"/>
      <c r="D14" s="75"/>
      <c r="E14" s="4" t="s">
        <v>9</v>
      </c>
      <c r="F14" s="4" t="s">
        <v>10</v>
      </c>
      <c r="G14" s="77"/>
      <c r="H14" s="75"/>
      <c r="I14" s="65"/>
    </row>
    <row r="15" spans="2:9">
      <c r="B15" s="62"/>
      <c r="C15" s="66" t="s">
        <v>32</v>
      </c>
      <c r="D15" s="68"/>
      <c r="E15" s="1">
        <v>0.19589999999999999</v>
      </c>
      <c r="F15" s="1">
        <v>9.9000000000000008E-3</v>
      </c>
      <c r="G15" s="70">
        <v>30</v>
      </c>
      <c r="H15" s="68">
        <v>55</v>
      </c>
      <c r="I15" s="62"/>
    </row>
    <row r="16" spans="2:9" ht="13.5" thickBot="1">
      <c r="B16" s="63"/>
      <c r="C16" s="67"/>
      <c r="D16" s="69"/>
      <c r="E16" s="2" t="s">
        <v>9</v>
      </c>
      <c r="F16" s="2" t="s">
        <v>10</v>
      </c>
      <c r="G16" s="71"/>
      <c r="H16" s="69"/>
      <c r="I16" s="63"/>
    </row>
    <row r="17" spans="2:9">
      <c r="B17" s="64"/>
      <c r="C17" s="72" t="s">
        <v>33</v>
      </c>
      <c r="D17" s="74"/>
      <c r="E17" s="3">
        <v>0.19589999999999999</v>
      </c>
      <c r="F17" s="3">
        <v>9.9000000000000008E-3</v>
      </c>
      <c r="G17" s="76">
        <v>30</v>
      </c>
      <c r="H17" s="74">
        <v>55</v>
      </c>
      <c r="I17" s="64"/>
    </row>
    <row r="18" spans="2:9" ht="13.5" thickBot="1">
      <c r="B18" s="65"/>
      <c r="C18" s="73"/>
      <c r="D18" s="75"/>
      <c r="E18" s="4" t="s">
        <v>9</v>
      </c>
      <c r="F18" s="4" t="s">
        <v>10</v>
      </c>
      <c r="G18" s="77"/>
      <c r="H18" s="75"/>
      <c r="I18" s="65"/>
    </row>
    <row r="19" spans="2:9">
      <c r="B19" s="62"/>
      <c r="C19" s="66" t="s">
        <v>42</v>
      </c>
      <c r="D19" s="68"/>
      <c r="E19" s="1">
        <v>0.19989999999999999</v>
      </c>
      <c r="F19" s="1">
        <v>9.9000000000000008E-3</v>
      </c>
      <c r="G19" s="70">
        <v>100</v>
      </c>
      <c r="H19" s="68">
        <v>45</v>
      </c>
      <c r="I19" s="62"/>
    </row>
    <row r="20" spans="2:9" ht="13.5" thickBot="1">
      <c r="B20" s="63"/>
      <c r="C20" s="67"/>
      <c r="D20" s="69"/>
      <c r="E20" s="2" t="s">
        <v>9</v>
      </c>
      <c r="F20" s="2" t="s">
        <v>10</v>
      </c>
      <c r="G20" s="71"/>
      <c r="H20" s="69"/>
      <c r="I20" s="63"/>
    </row>
    <row r="21" spans="2:9" ht="18.75" customHeight="1">
      <c r="B21" s="64"/>
      <c r="C21" s="72" t="s">
        <v>34</v>
      </c>
      <c r="D21" s="74"/>
      <c r="E21" s="3">
        <v>0.19589999999999999</v>
      </c>
      <c r="F21" s="3">
        <v>9.9000000000000008E-3</v>
      </c>
      <c r="G21" s="76">
        <v>90</v>
      </c>
      <c r="H21" s="74">
        <v>55</v>
      </c>
      <c r="I21" s="64"/>
    </row>
    <row r="22" spans="2:9" ht="13.5" thickBot="1">
      <c r="B22" s="65"/>
      <c r="C22" s="73"/>
      <c r="D22" s="75"/>
      <c r="E22" s="4" t="s">
        <v>9</v>
      </c>
      <c r="F22" s="4" t="s">
        <v>10</v>
      </c>
      <c r="G22" s="77"/>
      <c r="H22" s="75"/>
      <c r="I22" s="65"/>
    </row>
    <row r="23" spans="2:9">
      <c r="B23" s="62"/>
      <c r="C23" s="66" t="s">
        <v>17</v>
      </c>
      <c r="D23" s="68"/>
      <c r="E23" s="1">
        <v>0.13489999999999999</v>
      </c>
      <c r="F23" s="1">
        <v>9.9000000000000008E-3</v>
      </c>
      <c r="G23" s="70">
        <v>45</v>
      </c>
      <c r="H23" s="68">
        <v>55</v>
      </c>
      <c r="I23" s="62"/>
    </row>
    <row r="24" spans="2:9" ht="13.5" thickBot="1">
      <c r="B24" s="63"/>
      <c r="C24" s="67"/>
      <c r="D24" s="69"/>
      <c r="E24" s="2" t="s">
        <v>9</v>
      </c>
      <c r="F24" s="2" t="s">
        <v>10</v>
      </c>
      <c r="G24" s="71"/>
      <c r="H24" s="69"/>
      <c r="I24" s="63"/>
    </row>
    <row r="25" spans="2:9">
      <c r="B25" s="64"/>
      <c r="C25" s="72" t="s">
        <v>31</v>
      </c>
      <c r="D25" s="74"/>
      <c r="E25" s="3">
        <v>0.19589999999999999</v>
      </c>
      <c r="F25" s="3">
        <v>9.9000000000000008E-3</v>
      </c>
      <c r="G25" s="76">
        <v>90</v>
      </c>
      <c r="H25" s="74">
        <v>55</v>
      </c>
      <c r="I25" s="64"/>
    </row>
    <row r="26" spans="2:9" ht="13.5" thickBot="1">
      <c r="B26" s="65"/>
      <c r="C26" s="73"/>
      <c r="D26" s="75"/>
      <c r="E26" s="4" t="s">
        <v>9</v>
      </c>
      <c r="F26" s="4" t="s">
        <v>10</v>
      </c>
      <c r="G26" s="77"/>
      <c r="H26" s="75"/>
      <c r="I26" s="65"/>
    </row>
    <row r="27" spans="2:9">
      <c r="B27" s="62"/>
      <c r="C27" s="66" t="s">
        <v>50</v>
      </c>
      <c r="D27" s="68"/>
      <c r="E27" s="1">
        <v>0.2099</v>
      </c>
      <c r="F27" s="1">
        <v>1.9E-2</v>
      </c>
      <c r="G27" s="70">
        <v>249</v>
      </c>
      <c r="H27" s="68">
        <v>44</v>
      </c>
      <c r="I27" s="62"/>
    </row>
    <row r="28" spans="2:9" ht="13.5" thickBot="1">
      <c r="B28" s="63"/>
      <c r="C28" s="67"/>
      <c r="D28" s="69"/>
      <c r="E28" s="2" t="s">
        <v>9</v>
      </c>
      <c r="F28" s="2" t="s">
        <v>10</v>
      </c>
      <c r="G28" s="71"/>
      <c r="H28" s="69"/>
      <c r="I28" s="63"/>
    </row>
    <row r="29" spans="2:9" ht="24.75" customHeight="1">
      <c r="B29" s="64"/>
      <c r="C29" s="72" t="s">
        <v>47</v>
      </c>
      <c r="D29" s="74"/>
      <c r="E29" s="3">
        <v>0.2099</v>
      </c>
      <c r="F29" s="3">
        <v>1.9E-2</v>
      </c>
      <c r="G29" s="76">
        <v>199</v>
      </c>
      <c r="H29" s="74">
        <v>55</v>
      </c>
      <c r="I29" s="64"/>
    </row>
    <row r="30" spans="2:9" ht="13.5" thickBot="1">
      <c r="B30" s="65"/>
      <c r="C30" s="73"/>
      <c r="D30" s="75"/>
      <c r="E30" s="4" t="s">
        <v>9</v>
      </c>
      <c r="F30" s="4" t="s">
        <v>10</v>
      </c>
      <c r="G30" s="77"/>
      <c r="H30" s="75"/>
      <c r="I30" s="65"/>
    </row>
    <row r="31" spans="2:9" ht="20.25" customHeight="1">
      <c r="B31" s="62"/>
      <c r="C31" s="66" t="s">
        <v>46</v>
      </c>
      <c r="D31" s="68"/>
      <c r="E31" s="1">
        <v>0.2099</v>
      </c>
      <c r="F31" s="1">
        <v>1.9E-2</v>
      </c>
      <c r="G31" s="70">
        <v>89</v>
      </c>
      <c r="H31" s="68">
        <v>55</v>
      </c>
      <c r="I31" s="62"/>
    </row>
    <row r="32" spans="2:9" ht="13.5" thickBot="1">
      <c r="B32" s="63"/>
      <c r="C32" s="67"/>
      <c r="D32" s="69"/>
      <c r="E32" s="2" t="s">
        <v>9</v>
      </c>
      <c r="F32" s="2" t="s">
        <v>10</v>
      </c>
      <c r="G32" s="71"/>
      <c r="H32" s="69"/>
      <c r="I32" s="63"/>
    </row>
    <row r="33" spans="2:9">
      <c r="B33" s="64"/>
      <c r="C33" s="72" t="s">
        <v>25</v>
      </c>
      <c r="D33" s="74"/>
      <c r="E33" s="3">
        <v>0.13239999999999999</v>
      </c>
      <c r="F33" s="3">
        <v>2.9899999999999999E-2</v>
      </c>
      <c r="G33" s="76">
        <v>55</v>
      </c>
      <c r="H33" s="74">
        <v>55</v>
      </c>
      <c r="I33" s="64"/>
    </row>
    <row r="34" spans="2:9" ht="13.5" thickBot="1">
      <c r="B34" s="65"/>
      <c r="C34" s="73"/>
      <c r="D34" s="75"/>
      <c r="E34" s="4" t="s">
        <v>9</v>
      </c>
      <c r="F34" s="4" t="s">
        <v>13</v>
      </c>
      <c r="G34" s="77"/>
      <c r="H34" s="75"/>
      <c r="I34" s="65"/>
    </row>
    <row r="35" spans="2:9">
      <c r="B35" s="62"/>
      <c r="C35" s="66" t="s">
        <v>19</v>
      </c>
      <c r="D35" s="68"/>
      <c r="E35" s="1">
        <v>9.9900000000000003E-2</v>
      </c>
      <c r="F35" s="1">
        <v>2.9899999999999999E-2</v>
      </c>
      <c r="G35" s="70">
        <v>49</v>
      </c>
      <c r="H35" s="68">
        <v>55</v>
      </c>
      <c r="I35" s="62"/>
    </row>
    <row r="36" spans="2:9" ht="13.5" thickBot="1">
      <c r="B36" s="63"/>
      <c r="C36" s="67"/>
      <c r="D36" s="69"/>
      <c r="E36" s="2" t="s">
        <v>18</v>
      </c>
      <c r="F36" s="2" t="s">
        <v>20</v>
      </c>
      <c r="G36" s="71"/>
      <c r="H36" s="69"/>
      <c r="I36" s="63"/>
    </row>
    <row r="37" spans="2:9">
      <c r="B37" s="64"/>
      <c r="C37" s="72" t="s">
        <v>40</v>
      </c>
      <c r="D37" s="74"/>
      <c r="E37" s="3">
        <v>0.19739999999999999</v>
      </c>
      <c r="F37" s="3">
        <v>3.9899999999999998E-2</v>
      </c>
      <c r="G37" s="76">
        <v>90</v>
      </c>
      <c r="H37" s="74">
        <v>44</v>
      </c>
      <c r="I37" s="64"/>
    </row>
    <row r="38" spans="2:9" ht="13.5" thickBot="1">
      <c r="B38" s="65"/>
      <c r="C38" s="73"/>
      <c r="D38" s="75"/>
      <c r="E38" s="4" t="s">
        <v>9</v>
      </c>
      <c r="F38" s="4" t="s">
        <v>13</v>
      </c>
      <c r="G38" s="77"/>
      <c r="H38" s="75"/>
      <c r="I38" s="65"/>
    </row>
    <row r="39" spans="2:9">
      <c r="B39" s="62"/>
      <c r="C39" s="66" t="s">
        <v>37</v>
      </c>
      <c r="D39" s="68"/>
      <c r="E39" s="1">
        <v>0.19739999999999999</v>
      </c>
      <c r="F39" s="1">
        <v>3.9899999999999998E-2</v>
      </c>
      <c r="G39" s="70">
        <v>90</v>
      </c>
      <c r="H39" s="68">
        <v>44</v>
      </c>
      <c r="I39" s="62"/>
    </row>
    <row r="40" spans="2:9" ht="13.5" thickBot="1">
      <c r="B40" s="63"/>
      <c r="C40" s="67"/>
      <c r="D40" s="69"/>
      <c r="E40" s="2" t="s">
        <v>9</v>
      </c>
      <c r="F40" s="2" t="s">
        <v>13</v>
      </c>
      <c r="G40" s="71"/>
      <c r="H40" s="69"/>
      <c r="I40" s="63"/>
    </row>
    <row r="41" spans="2:9">
      <c r="B41" s="64"/>
      <c r="C41" s="72" t="s">
        <v>27</v>
      </c>
      <c r="D41" s="74"/>
      <c r="E41" s="3">
        <v>0.15989999999999999</v>
      </c>
      <c r="F41" s="3">
        <v>3.9899999999999998E-2</v>
      </c>
      <c r="G41" s="76">
        <v>89</v>
      </c>
      <c r="H41" s="74">
        <v>55</v>
      </c>
      <c r="I41" s="64"/>
    </row>
    <row r="42" spans="2:9" ht="13.5" thickBot="1">
      <c r="B42" s="65"/>
      <c r="C42" s="73"/>
      <c r="D42" s="75"/>
      <c r="E42" s="4" t="s">
        <v>9</v>
      </c>
      <c r="F42" s="4" t="s">
        <v>13</v>
      </c>
      <c r="G42" s="77"/>
      <c r="H42" s="75"/>
      <c r="I42" s="65"/>
    </row>
    <row r="43" spans="2:9">
      <c r="B43" s="62"/>
      <c r="C43" s="66" t="s">
        <v>17</v>
      </c>
      <c r="D43" s="68"/>
      <c r="E43" s="1">
        <v>2.9899999999999999E-2</v>
      </c>
      <c r="F43" s="1">
        <v>4.99E-2</v>
      </c>
      <c r="G43" s="70">
        <v>59</v>
      </c>
      <c r="H43" s="68">
        <v>55</v>
      </c>
      <c r="I43" s="62"/>
    </row>
    <row r="44" spans="2:9" ht="13.5" thickBot="1">
      <c r="B44" s="63"/>
      <c r="C44" s="67"/>
      <c r="D44" s="69"/>
      <c r="E44" s="2" t="s">
        <v>18</v>
      </c>
      <c r="F44" s="2" t="s">
        <v>13</v>
      </c>
      <c r="G44" s="71"/>
      <c r="H44" s="69"/>
      <c r="I44" s="63"/>
    </row>
    <row r="45" spans="2:9">
      <c r="B45" s="64"/>
      <c r="C45" s="72" t="s">
        <v>22</v>
      </c>
      <c r="D45" s="74"/>
      <c r="E45" s="3">
        <v>0.1099</v>
      </c>
      <c r="F45" s="3">
        <v>5.9900000000000002E-2</v>
      </c>
      <c r="G45" s="76">
        <v>69</v>
      </c>
      <c r="H45" s="74">
        <v>55</v>
      </c>
      <c r="I45" s="64"/>
    </row>
    <row r="46" spans="2:9" ht="13.5" thickBot="1">
      <c r="B46" s="65"/>
      <c r="C46" s="73"/>
      <c r="D46" s="75"/>
      <c r="E46" s="4" t="s">
        <v>9</v>
      </c>
      <c r="F46" s="4" t="s">
        <v>20</v>
      </c>
      <c r="G46" s="77"/>
      <c r="H46" s="75"/>
      <c r="I46" s="65"/>
    </row>
    <row r="47" spans="2:9">
      <c r="B47" s="62"/>
      <c r="C47" s="66" t="s">
        <v>29</v>
      </c>
      <c r="D47" s="68"/>
      <c r="E47" s="1">
        <v>0.19239999999999999</v>
      </c>
      <c r="F47" s="1">
        <v>5.9900000000000002E-2</v>
      </c>
      <c r="G47" s="70">
        <v>89</v>
      </c>
      <c r="H47" s="68">
        <v>55</v>
      </c>
      <c r="I47" s="62"/>
    </row>
    <row r="48" spans="2:9" ht="13.5" thickBot="1">
      <c r="B48" s="63"/>
      <c r="C48" s="67"/>
      <c r="D48" s="69"/>
      <c r="E48" s="2" t="s">
        <v>9</v>
      </c>
      <c r="F48" s="2" t="s">
        <v>20</v>
      </c>
      <c r="G48" s="71"/>
      <c r="H48" s="69"/>
      <c r="I48" s="63"/>
    </row>
    <row r="49" spans="2:9">
      <c r="B49" s="64"/>
      <c r="C49" s="72" t="s">
        <v>8</v>
      </c>
      <c r="D49" s="74"/>
      <c r="E49" s="3">
        <v>0.1799</v>
      </c>
      <c r="F49" s="3">
        <v>5.9900000000000002E-2</v>
      </c>
      <c r="G49" s="74" t="s">
        <v>11</v>
      </c>
      <c r="H49" s="74">
        <v>55</v>
      </c>
      <c r="I49" s="64"/>
    </row>
    <row r="50" spans="2:9" ht="13.5" thickBot="1">
      <c r="B50" s="65"/>
      <c r="C50" s="73"/>
      <c r="D50" s="75"/>
      <c r="E50" s="4" t="s">
        <v>9</v>
      </c>
      <c r="F50" s="4" t="s">
        <v>10</v>
      </c>
      <c r="G50" s="75"/>
      <c r="H50" s="75"/>
      <c r="I50" s="65"/>
    </row>
    <row r="51" spans="2:9" ht="30.75" customHeight="1">
      <c r="B51" s="62"/>
      <c r="C51" s="66" t="s">
        <v>12</v>
      </c>
      <c r="D51" s="68"/>
      <c r="E51" s="1">
        <v>0.18990000000000001</v>
      </c>
      <c r="F51" s="1">
        <v>6.9000000000000006E-2</v>
      </c>
      <c r="G51" s="68" t="s">
        <v>11</v>
      </c>
      <c r="H51" s="68">
        <v>44</v>
      </c>
      <c r="I51" s="62"/>
    </row>
    <row r="52" spans="2:9" ht="13.5" thickBot="1">
      <c r="B52" s="63"/>
      <c r="C52" s="67"/>
      <c r="D52" s="69"/>
      <c r="E52" s="2" t="s">
        <v>9</v>
      </c>
      <c r="F52" s="2" t="s">
        <v>13</v>
      </c>
      <c r="G52" s="69"/>
      <c r="H52" s="69"/>
      <c r="I52" s="63"/>
    </row>
    <row r="53" spans="2:9">
      <c r="B53" s="64"/>
      <c r="C53" s="72" t="s">
        <v>43</v>
      </c>
      <c r="D53" s="74"/>
      <c r="E53" s="3">
        <v>0.2074</v>
      </c>
      <c r="F53" s="3">
        <v>8.8999999999999996E-2</v>
      </c>
      <c r="G53" s="76">
        <v>700</v>
      </c>
      <c r="H53" s="74">
        <v>55</v>
      </c>
      <c r="I53" s="64"/>
    </row>
    <row r="54" spans="2:9" ht="13.5" thickBot="1">
      <c r="B54" s="65"/>
      <c r="C54" s="73"/>
      <c r="D54" s="75"/>
      <c r="E54" s="4" t="s">
        <v>9</v>
      </c>
      <c r="F54" s="4" t="s">
        <v>13</v>
      </c>
      <c r="G54" s="77"/>
      <c r="H54" s="75"/>
      <c r="I54" s="65"/>
    </row>
  </sheetData>
  <mergeCells count="156">
    <mergeCell ref="B5:B6"/>
    <mergeCell ref="C5:C6"/>
    <mergeCell ref="D5:D6"/>
    <mergeCell ref="G5:G6"/>
    <mergeCell ref="H5:H6"/>
    <mergeCell ref="I5:I6"/>
    <mergeCell ref="B3:B4"/>
    <mergeCell ref="C3:C4"/>
    <mergeCell ref="D3:D4"/>
    <mergeCell ref="G3:G4"/>
    <mergeCell ref="H3:H4"/>
    <mergeCell ref="I3:I4"/>
    <mergeCell ref="B9:B10"/>
    <mergeCell ref="C9:C10"/>
    <mergeCell ref="D9:D10"/>
    <mergeCell ref="G9:G10"/>
    <mergeCell ref="H9:H10"/>
    <mergeCell ref="I9:I10"/>
    <mergeCell ref="B7:B8"/>
    <mergeCell ref="C7:C8"/>
    <mergeCell ref="D7:D8"/>
    <mergeCell ref="G7:G8"/>
    <mergeCell ref="H7:H8"/>
    <mergeCell ref="I7:I8"/>
    <mergeCell ref="B13:B14"/>
    <mergeCell ref="C13:C14"/>
    <mergeCell ref="D13:D14"/>
    <mergeCell ref="G13:G14"/>
    <mergeCell ref="H13:H14"/>
    <mergeCell ref="I13:I14"/>
    <mergeCell ref="B11:B12"/>
    <mergeCell ref="C11:C12"/>
    <mergeCell ref="D11:D12"/>
    <mergeCell ref="G11:G12"/>
    <mergeCell ref="H11:H12"/>
    <mergeCell ref="I11:I12"/>
    <mergeCell ref="B17:B18"/>
    <mergeCell ref="C17:C18"/>
    <mergeCell ref="D17:D18"/>
    <mergeCell ref="G17:G18"/>
    <mergeCell ref="H17:H18"/>
    <mergeCell ref="I17:I18"/>
    <mergeCell ref="B15:B16"/>
    <mergeCell ref="C15:C16"/>
    <mergeCell ref="D15:D16"/>
    <mergeCell ref="G15:G16"/>
    <mergeCell ref="H15:H16"/>
    <mergeCell ref="I15:I16"/>
    <mergeCell ref="B21:B22"/>
    <mergeCell ref="C21:C22"/>
    <mergeCell ref="D21:D22"/>
    <mergeCell ref="G21:G22"/>
    <mergeCell ref="H21:H22"/>
    <mergeCell ref="I21:I22"/>
    <mergeCell ref="B19:B20"/>
    <mergeCell ref="C19:C20"/>
    <mergeCell ref="D19:D20"/>
    <mergeCell ref="G19:G20"/>
    <mergeCell ref="H19:H20"/>
    <mergeCell ref="I19:I20"/>
    <mergeCell ref="B25:B26"/>
    <mergeCell ref="C25:C26"/>
    <mergeCell ref="D25:D26"/>
    <mergeCell ref="G25:G26"/>
    <mergeCell ref="H25:H26"/>
    <mergeCell ref="I25:I26"/>
    <mergeCell ref="B23:B24"/>
    <mergeCell ref="C23:C24"/>
    <mergeCell ref="D23:D24"/>
    <mergeCell ref="G23:G24"/>
    <mergeCell ref="H23:H24"/>
    <mergeCell ref="I23:I24"/>
    <mergeCell ref="B29:B30"/>
    <mergeCell ref="C29:C30"/>
    <mergeCell ref="D29:D30"/>
    <mergeCell ref="G29:G30"/>
    <mergeCell ref="H29:H30"/>
    <mergeCell ref="I29:I30"/>
    <mergeCell ref="B27:B28"/>
    <mergeCell ref="C27:C28"/>
    <mergeCell ref="D27:D28"/>
    <mergeCell ref="G27:G28"/>
    <mergeCell ref="H27:H28"/>
    <mergeCell ref="I27:I28"/>
    <mergeCell ref="B33:B34"/>
    <mergeCell ref="C33:C34"/>
    <mergeCell ref="D33:D34"/>
    <mergeCell ref="G33:G34"/>
    <mergeCell ref="H33:H34"/>
    <mergeCell ref="I33:I34"/>
    <mergeCell ref="B31:B32"/>
    <mergeCell ref="C31:C32"/>
    <mergeCell ref="D31:D32"/>
    <mergeCell ref="G31:G32"/>
    <mergeCell ref="H31:H32"/>
    <mergeCell ref="I31:I32"/>
    <mergeCell ref="B37:B38"/>
    <mergeCell ref="C37:C38"/>
    <mergeCell ref="D37:D38"/>
    <mergeCell ref="G37:G38"/>
    <mergeCell ref="H37:H38"/>
    <mergeCell ref="I37:I38"/>
    <mergeCell ref="B35:B36"/>
    <mergeCell ref="C35:C36"/>
    <mergeCell ref="D35:D36"/>
    <mergeCell ref="G35:G36"/>
    <mergeCell ref="H35:H36"/>
    <mergeCell ref="I35:I36"/>
    <mergeCell ref="B41:B42"/>
    <mergeCell ref="C41:C42"/>
    <mergeCell ref="D41:D42"/>
    <mergeCell ref="G41:G42"/>
    <mergeCell ref="H41:H42"/>
    <mergeCell ref="I41:I42"/>
    <mergeCell ref="B39:B40"/>
    <mergeCell ref="C39:C40"/>
    <mergeCell ref="D39:D40"/>
    <mergeCell ref="G39:G40"/>
    <mergeCell ref="H39:H40"/>
    <mergeCell ref="I39:I40"/>
    <mergeCell ref="B45:B46"/>
    <mergeCell ref="C45:C46"/>
    <mergeCell ref="D45:D46"/>
    <mergeCell ref="G45:G46"/>
    <mergeCell ref="H45:H46"/>
    <mergeCell ref="I45:I46"/>
    <mergeCell ref="B43:B44"/>
    <mergeCell ref="C43:C44"/>
    <mergeCell ref="D43:D44"/>
    <mergeCell ref="G43:G44"/>
    <mergeCell ref="H43:H44"/>
    <mergeCell ref="I43:I44"/>
    <mergeCell ref="B49:B50"/>
    <mergeCell ref="C49:C50"/>
    <mergeCell ref="D49:D50"/>
    <mergeCell ref="G49:G50"/>
    <mergeCell ref="H49:H50"/>
    <mergeCell ref="I49:I50"/>
    <mergeCell ref="B47:B48"/>
    <mergeCell ref="C47:C48"/>
    <mergeCell ref="D47:D48"/>
    <mergeCell ref="G47:G48"/>
    <mergeCell ref="H47:H48"/>
    <mergeCell ref="I47:I48"/>
    <mergeCell ref="B53:B54"/>
    <mergeCell ref="C53:C54"/>
    <mergeCell ref="D53:D54"/>
    <mergeCell ref="G53:G54"/>
    <mergeCell ref="H53:H54"/>
    <mergeCell ref="I53:I54"/>
    <mergeCell ref="B51:B52"/>
    <mergeCell ref="C51:C52"/>
    <mergeCell ref="D51:D52"/>
    <mergeCell ref="G51:G52"/>
    <mergeCell ref="H51:H52"/>
    <mergeCell ref="I51:I52"/>
  </mergeCells>
  <hyperlinks>
    <hyperlink ref="C3" r:id="rId1" display="http://australia.creditcards.com/credit-cards/clear-platinum-visa-102.php"/>
    <hyperlink ref="C5" r:id="rId2" display="http://australia.creditcards.com/credit-cards/flyer-credit-card-78.php"/>
    <hyperlink ref="C7" r:id="rId3" display="http://australia.creditcards.com/credit-cards/bp-mastercard-105.php"/>
    <hyperlink ref="C9" r:id="rId4" display="http://australia.creditcards.com/credit-cards/emirates-platinum-mastercard-110.php"/>
    <hyperlink ref="C11" r:id="rId5" display="http://australia.creditcards.com/credit-cards/low-rate-mastercard-83.php"/>
    <hyperlink ref="C13" r:id="rId6" display="http://australia.creditcards.com/credit-cards/altitude-gold-72.php"/>
    <hyperlink ref="C15" r:id="rId7" display="http://australia.creditcards.com/credit-cards/55-day-mastercard-96.php"/>
    <hyperlink ref="C17" r:id="rId8" display="http://australia.creditcards.com/credit-cards/55-day-visa-card-95.php"/>
    <hyperlink ref="C19" r:id="rId9" display="http://australia.creditcards.com/credit-cards/altitude-67.php"/>
    <hyperlink ref="C21" r:id="rId10" display="http://australia.creditcards.com/credit-cards/55-day-gold-mastercard-68.php"/>
    <hyperlink ref="C23" r:id="rId11" display="http://australia.creditcards.com/credit-cards/low-rate-visa-card-61.php"/>
    <hyperlink ref="C25" r:id="rId12" display="http://australia.creditcards.com/credit-cards/55-day-gold-visa-card-62.php"/>
    <hyperlink ref="C27" r:id="rId13" display="http://australia.creditcards.com/credit-cards/high-flyer-credit-card-84.php"/>
    <hyperlink ref="C29" r:id="rId14" display="http://australia.creditcards.com/credit-cards/rewards-credit-card--platinum-109.php"/>
    <hyperlink ref="C31" r:id="rId15" display="http://australia.creditcards.com/credit-cards/rewards-credit-card-classic-visa-106.php"/>
    <hyperlink ref="C33" r:id="rId16" display="http://australia.creditcards.com/credit-cards/vertigo-mastercard-71.php"/>
    <hyperlink ref="C35" r:id="rId17" display="http://australia.creditcards.com/credit-cards/mastercard-58.php"/>
    <hyperlink ref="C37" r:id="rId18" display="http://australia.creditcards.com/credit-cards/gold-visa-card-81.php"/>
    <hyperlink ref="C39" r:id="rId19" display="http://australia.creditcards.com/credit-cards/gold-mastercard-60.php"/>
    <hyperlink ref="C41" r:id="rId20" display="http://australia.creditcards.com/credit-cards/platinum-visa-70.php"/>
    <hyperlink ref="C43" r:id="rId21" display="http://australia.creditcards.com/credit-cards/low-rate-visa-card-92.php"/>
    <hyperlink ref="C45" r:id="rId22" display="http://australia.creditcards.com/credit-cards/breeze-mastercard-93.php"/>
    <hyperlink ref="C47" r:id="rId23" display="http://australia.creditcards.com/credit-cards/more-mastercard-91.php"/>
    <hyperlink ref="C49" r:id="rId24" display="http://australia.creditcards.com/credit-cards/zero-mastercard-85.php"/>
    <hyperlink ref="C51" r:id="rId25" display="http://australia.creditcards.com/credit-cards/no-annual-fee-credit-card-74.php"/>
    <hyperlink ref="C53" r:id="rId26" display="http://australia.creditcards.com/credit-cards/select-credit-card-104.php"/>
  </hyperlinks>
  <pageMargins left="0.7" right="0.7" top="0.75" bottom="0.75" header="0.3" footer="0.3"/>
  <drawing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workbookViewId="0">
      <selection activeCell="K1" sqref="K1:K2"/>
    </sheetView>
  </sheetViews>
  <sheetFormatPr defaultRowHeight="12.75"/>
  <cols>
    <col min="2" max="2" width="17.5703125" customWidth="1"/>
    <col min="3" max="3" width="13" customWidth="1"/>
    <col min="4" max="4" width="10.42578125" customWidth="1"/>
    <col min="5" max="5" width="15.28515625" customWidth="1"/>
    <col min="6" max="6" width="13.7109375" customWidth="1"/>
    <col min="11" max="11" width="12.7109375" customWidth="1"/>
  </cols>
  <sheetData>
    <row r="1" spans="2:9" ht="39" thickBot="1">
      <c r="B1" s="5" t="s">
        <v>0</v>
      </c>
      <c r="C1" s="6" t="s">
        <v>1</v>
      </c>
      <c r="D1" s="6" t="s">
        <v>2</v>
      </c>
      <c r="E1" s="6" t="s">
        <v>3</v>
      </c>
      <c r="F1" s="6" t="s">
        <v>4</v>
      </c>
      <c r="G1" s="6" t="s">
        <v>5</v>
      </c>
      <c r="H1" s="6" t="s">
        <v>6</v>
      </c>
      <c r="I1" s="6" t="s">
        <v>7</v>
      </c>
    </row>
    <row r="2" spans="2:9">
      <c r="B2" s="62"/>
      <c r="C2" s="66" t="s">
        <v>17</v>
      </c>
      <c r="D2" s="68"/>
      <c r="E2" s="1">
        <v>2.9899999999999999E-2</v>
      </c>
      <c r="F2" s="1">
        <v>4.99E-2</v>
      </c>
      <c r="G2" s="70">
        <v>59</v>
      </c>
      <c r="H2" s="68">
        <v>55</v>
      </c>
      <c r="I2" s="62"/>
    </row>
    <row r="3" spans="2:9" ht="13.5" thickBot="1">
      <c r="B3" s="63"/>
      <c r="C3" s="67"/>
      <c r="D3" s="69"/>
      <c r="E3" s="2" t="s">
        <v>18</v>
      </c>
      <c r="F3" s="2" t="s">
        <v>13</v>
      </c>
      <c r="G3" s="71"/>
      <c r="H3" s="69"/>
      <c r="I3" s="63"/>
    </row>
    <row r="4" spans="2:9" ht="15" customHeight="1">
      <c r="B4" s="62"/>
      <c r="C4" s="66" t="s">
        <v>21</v>
      </c>
      <c r="D4" s="68"/>
      <c r="E4" s="1">
        <v>0.1074</v>
      </c>
      <c r="F4" s="68" t="s">
        <v>11</v>
      </c>
      <c r="G4" s="70">
        <v>59</v>
      </c>
      <c r="H4" s="68" t="s">
        <v>11</v>
      </c>
      <c r="I4" s="62"/>
    </row>
    <row r="5" spans="2:9" ht="13.5" thickBot="1">
      <c r="B5" s="63"/>
      <c r="C5" s="67"/>
      <c r="D5" s="69"/>
      <c r="E5" s="2" t="s">
        <v>9</v>
      </c>
      <c r="F5" s="69"/>
      <c r="G5" s="71"/>
      <c r="H5" s="69"/>
      <c r="I5" s="63"/>
    </row>
    <row r="6" spans="2:9">
      <c r="B6" s="64"/>
      <c r="C6" s="72" t="s">
        <v>22</v>
      </c>
      <c r="D6" s="74"/>
      <c r="E6" s="3">
        <v>0.1099</v>
      </c>
      <c r="F6" s="3">
        <v>5.9900000000000002E-2</v>
      </c>
      <c r="G6" s="76">
        <v>69</v>
      </c>
      <c r="H6" s="74">
        <v>55</v>
      </c>
      <c r="I6" s="64"/>
    </row>
    <row r="7" spans="2:9" ht="13.5" thickBot="1">
      <c r="B7" s="65"/>
      <c r="C7" s="73"/>
      <c r="D7" s="75"/>
      <c r="E7" s="4" t="s">
        <v>9</v>
      </c>
      <c r="F7" s="4" t="s">
        <v>20</v>
      </c>
      <c r="G7" s="77"/>
      <c r="H7" s="75"/>
      <c r="I7" s="65"/>
    </row>
    <row r="8" spans="2:9">
      <c r="B8" s="62"/>
      <c r="C8" s="66" t="s">
        <v>23</v>
      </c>
      <c r="D8" s="68"/>
      <c r="E8" s="1">
        <v>0.11990000000000001</v>
      </c>
      <c r="F8" s="8">
        <v>0</v>
      </c>
      <c r="G8" s="70">
        <v>99</v>
      </c>
      <c r="H8" s="68">
        <v>55</v>
      </c>
      <c r="I8" s="62"/>
    </row>
    <row r="9" spans="2:9" ht="13.5" thickBot="1">
      <c r="B9" s="63"/>
      <c r="C9" s="67"/>
      <c r="D9" s="69"/>
      <c r="E9" s="2" t="s">
        <v>9</v>
      </c>
      <c r="F9" s="2" t="s">
        <v>13</v>
      </c>
      <c r="G9" s="71"/>
      <c r="H9" s="69"/>
      <c r="I9" s="63"/>
    </row>
    <row r="10" spans="2:9">
      <c r="B10" s="64"/>
      <c r="C10" s="72" t="s">
        <v>24</v>
      </c>
      <c r="D10" s="74"/>
      <c r="E10" s="3">
        <v>0.11990000000000001</v>
      </c>
      <c r="F10" s="74" t="s">
        <v>11</v>
      </c>
      <c r="G10" s="76">
        <v>65</v>
      </c>
      <c r="H10" s="74">
        <v>55</v>
      </c>
      <c r="I10" s="64"/>
    </row>
    <row r="11" spans="2:9" ht="13.5" thickBot="1">
      <c r="B11" s="65"/>
      <c r="C11" s="73"/>
      <c r="D11" s="75"/>
      <c r="E11" s="4" t="s">
        <v>18</v>
      </c>
      <c r="F11" s="75"/>
      <c r="G11" s="77"/>
      <c r="H11" s="75"/>
      <c r="I11" s="65"/>
    </row>
    <row r="12" spans="2:9">
      <c r="B12" s="62"/>
      <c r="C12" s="66" t="s">
        <v>25</v>
      </c>
      <c r="D12" s="68"/>
      <c r="E12" s="1">
        <v>0.13239999999999999</v>
      </c>
      <c r="F12" s="1">
        <v>2.9899999999999999E-2</v>
      </c>
      <c r="G12" s="70">
        <v>55</v>
      </c>
      <c r="H12" s="68">
        <v>55</v>
      </c>
      <c r="I12" s="62"/>
    </row>
    <row r="13" spans="2:9" ht="13.5" thickBot="1">
      <c r="B13" s="63"/>
      <c r="C13" s="67"/>
      <c r="D13" s="69"/>
      <c r="E13" s="2" t="s">
        <v>9</v>
      </c>
      <c r="F13" s="2" t="s">
        <v>13</v>
      </c>
      <c r="G13" s="71"/>
      <c r="H13" s="69"/>
      <c r="I13" s="63"/>
    </row>
    <row r="14" spans="2:9">
      <c r="B14" s="64"/>
      <c r="C14" s="72" t="s">
        <v>17</v>
      </c>
      <c r="D14" s="74"/>
      <c r="E14" s="3">
        <v>0.13489999999999999</v>
      </c>
      <c r="F14" s="3">
        <v>9.9000000000000008E-3</v>
      </c>
      <c r="G14" s="76">
        <v>45</v>
      </c>
      <c r="H14" s="74">
        <v>55</v>
      </c>
      <c r="I14" s="64"/>
    </row>
    <row r="15" spans="2:9" ht="13.5" thickBot="1">
      <c r="B15" s="65"/>
      <c r="C15" s="73"/>
      <c r="D15" s="75"/>
      <c r="E15" s="4" t="s">
        <v>9</v>
      </c>
      <c r="F15" s="4" t="s">
        <v>10</v>
      </c>
      <c r="G15" s="77"/>
      <c r="H15" s="75"/>
      <c r="I15" s="65"/>
    </row>
    <row r="16" spans="2:9">
      <c r="B16" s="62"/>
      <c r="C16" s="66" t="s">
        <v>26</v>
      </c>
      <c r="D16" s="68"/>
      <c r="E16" s="1">
        <v>0.13489999999999999</v>
      </c>
      <c r="F16" s="1">
        <v>9.9000000000000008E-3</v>
      </c>
      <c r="G16" s="70">
        <v>45</v>
      </c>
      <c r="H16" s="68">
        <v>55</v>
      </c>
      <c r="I16" s="62"/>
    </row>
    <row r="17" spans="2:9" ht="13.5" thickBot="1">
      <c r="B17" s="63"/>
      <c r="C17" s="67"/>
      <c r="D17" s="69"/>
      <c r="E17" s="2" t="s">
        <v>9</v>
      </c>
      <c r="F17" s="2" t="s">
        <v>10</v>
      </c>
      <c r="G17" s="71"/>
      <c r="H17" s="69"/>
      <c r="I17" s="63"/>
    </row>
    <row r="18" spans="2:9" ht="16.5" customHeight="1">
      <c r="B18" s="64"/>
      <c r="C18" s="72" t="s">
        <v>26</v>
      </c>
      <c r="D18" s="74"/>
      <c r="E18" s="3">
        <v>0.13489999999999999</v>
      </c>
      <c r="F18" s="74" t="s">
        <v>11</v>
      </c>
      <c r="G18" s="76">
        <v>58</v>
      </c>
      <c r="H18" s="74">
        <v>55</v>
      </c>
      <c r="I18" s="64"/>
    </row>
    <row r="19" spans="2:9" ht="13.5" thickBot="1">
      <c r="B19" s="65"/>
      <c r="C19" s="73"/>
      <c r="D19" s="75"/>
      <c r="E19" s="4" t="s">
        <v>9</v>
      </c>
      <c r="F19" s="75"/>
      <c r="G19" s="77"/>
      <c r="H19" s="75"/>
      <c r="I19" s="65"/>
    </row>
    <row r="20" spans="2:9">
      <c r="B20" s="62"/>
      <c r="C20" s="66" t="s">
        <v>27</v>
      </c>
      <c r="D20" s="68"/>
      <c r="E20" s="1">
        <v>0.15989999999999999</v>
      </c>
      <c r="F20" s="1">
        <v>3.9899999999999998E-2</v>
      </c>
      <c r="G20" s="70">
        <v>89</v>
      </c>
      <c r="H20" s="68">
        <v>55</v>
      </c>
      <c r="I20" s="62"/>
    </row>
    <row r="21" spans="2:9" ht="13.5" thickBot="1">
      <c r="B21" s="63"/>
      <c r="C21" s="67"/>
      <c r="D21" s="69"/>
      <c r="E21" s="2" t="s">
        <v>9</v>
      </c>
      <c r="F21" s="2" t="s">
        <v>13</v>
      </c>
      <c r="G21" s="71"/>
      <c r="H21" s="69"/>
      <c r="I21" s="63"/>
    </row>
    <row r="22" spans="2:9">
      <c r="B22" s="64"/>
      <c r="C22" s="72" t="s">
        <v>8</v>
      </c>
      <c r="D22" s="74"/>
      <c r="E22" s="3">
        <v>0.1799</v>
      </c>
      <c r="F22" s="3">
        <v>5.9900000000000002E-2</v>
      </c>
      <c r="G22" s="74" t="s">
        <v>11</v>
      </c>
      <c r="H22" s="74">
        <v>55</v>
      </c>
      <c r="I22" s="64"/>
    </row>
    <row r="23" spans="2:9" ht="13.5" thickBot="1">
      <c r="B23" s="65"/>
      <c r="C23" s="73"/>
      <c r="D23" s="75"/>
      <c r="E23" s="4" t="s">
        <v>9</v>
      </c>
      <c r="F23" s="4" t="s">
        <v>10</v>
      </c>
      <c r="G23" s="75"/>
      <c r="H23" s="75"/>
      <c r="I23" s="65"/>
    </row>
    <row r="24" spans="2:9" ht="15" customHeight="1">
      <c r="B24" s="62"/>
      <c r="C24" s="66" t="s">
        <v>12</v>
      </c>
      <c r="D24" s="68"/>
      <c r="E24" s="1">
        <v>0.18990000000000001</v>
      </c>
      <c r="F24" s="1">
        <v>6.9000000000000006E-2</v>
      </c>
      <c r="G24" s="68" t="s">
        <v>11</v>
      </c>
      <c r="H24" s="68">
        <v>44</v>
      </c>
      <c r="I24" s="62"/>
    </row>
    <row r="25" spans="2:9" ht="13.5" thickBot="1">
      <c r="B25" s="63"/>
      <c r="C25" s="67"/>
      <c r="D25" s="69"/>
      <c r="E25" s="2" t="s">
        <v>9</v>
      </c>
      <c r="F25" s="2" t="s">
        <v>13</v>
      </c>
      <c r="G25" s="69"/>
      <c r="H25" s="69"/>
      <c r="I25" s="63"/>
    </row>
    <row r="26" spans="2:9">
      <c r="B26" s="64"/>
      <c r="C26" s="72" t="s">
        <v>28</v>
      </c>
      <c r="D26" s="74"/>
      <c r="E26" s="3">
        <v>0.19239999999999999</v>
      </c>
      <c r="F26" s="74" t="s">
        <v>11</v>
      </c>
      <c r="G26" s="76">
        <v>87</v>
      </c>
      <c r="H26" s="74">
        <v>55</v>
      </c>
      <c r="I26" s="64"/>
    </row>
    <row r="27" spans="2:9" ht="13.5" thickBot="1">
      <c r="B27" s="65"/>
      <c r="C27" s="73"/>
      <c r="D27" s="75"/>
      <c r="E27" s="4" t="s">
        <v>9</v>
      </c>
      <c r="F27" s="75"/>
      <c r="G27" s="77"/>
      <c r="H27" s="75"/>
      <c r="I27" s="65"/>
    </row>
    <row r="28" spans="2:9">
      <c r="B28" s="62"/>
      <c r="C28" s="66" t="s">
        <v>29</v>
      </c>
      <c r="D28" s="68"/>
      <c r="E28" s="1">
        <v>0.19239999999999999</v>
      </c>
      <c r="F28" s="1">
        <v>5.9900000000000002E-2</v>
      </c>
      <c r="G28" s="70">
        <v>89</v>
      </c>
      <c r="H28" s="68">
        <v>55</v>
      </c>
      <c r="I28" s="62"/>
    </row>
    <row r="29" spans="2:9" ht="13.5" thickBot="1">
      <c r="B29" s="63"/>
      <c r="C29" s="67"/>
      <c r="D29" s="69"/>
      <c r="E29" s="2" t="s">
        <v>9</v>
      </c>
      <c r="F29" s="2" t="s">
        <v>20</v>
      </c>
      <c r="G29" s="71"/>
      <c r="H29" s="69"/>
      <c r="I29" s="63"/>
    </row>
    <row r="30" spans="2:9">
      <c r="B30" s="64"/>
      <c r="C30" s="72" t="s">
        <v>30</v>
      </c>
      <c r="D30" s="74"/>
      <c r="E30" s="3">
        <v>0.19239999999999999</v>
      </c>
      <c r="F30" s="74" t="s">
        <v>11</v>
      </c>
      <c r="G30" s="76">
        <v>30</v>
      </c>
      <c r="H30" s="74">
        <v>44</v>
      </c>
      <c r="I30" s="64"/>
    </row>
    <row r="31" spans="2:9" ht="13.5" thickBot="1">
      <c r="B31" s="65"/>
      <c r="C31" s="73"/>
      <c r="D31" s="75"/>
      <c r="E31" s="4" t="s">
        <v>9</v>
      </c>
      <c r="F31" s="75"/>
      <c r="G31" s="77"/>
      <c r="H31" s="75"/>
      <c r="I31" s="65"/>
    </row>
    <row r="32" spans="2:9">
      <c r="B32" s="62"/>
      <c r="C32" s="66" t="s">
        <v>31</v>
      </c>
      <c r="D32" s="68"/>
      <c r="E32" s="1">
        <v>0.19589999999999999</v>
      </c>
      <c r="F32" s="1">
        <v>9.9000000000000008E-3</v>
      </c>
      <c r="G32" s="70">
        <v>90</v>
      </c>
      <c r="H32" s="68">
        <v>55</v>
      </c>
      <c r="I32" s="62"/>
    </row>
    <row r="33" spans="2:9" ht="13.5" thickBot="1">
      <c r="B33" s="63"/>
      <c r="C33" s="67"/>
      <c r="D33" s="69"/>
      <c r="E33" s="2" t="s">
        <v>9</v>
      </c>
      <c r="F33" s="2" t="s">
        <v>10</v>
      </c>
      <c r="G33" s="71"/>
      <c r="H33" s="69"/>
      <c r="I33" s="63"/>
    </row>
    <row r="34" spans="2:9">
      <c r="B34" s="64"/>
      <c r="C34" s="72" t="s">
        <v>32</v>
      </c>
      <c r="D34" s="74"/>
      <c r="E34" s="3">
        <v>0.19589999999999999</v>
      </c>
      <c r="F34" s="3">
        <v>9.9000000000000008E-3</v>
      </c>
      <c r="G34" s="76">
        <v>30</v>
      </c>
      <c r="H34" s="74">
        <v>55</v>
      </c>
      <c r="I34" s="64"/>
    </row>
    <row r="35" spans="2:9" ht="13.5" thickBot="1">
      <c r="B35" s="65"/>
      <c r="C35" s="73"/>
      <c r="D35" s="75"/>
      <c r="E35" s="4" t="s">
        <v>9</v>
      </c>
      <c r="F35" s="4" t="s">
        <v>10</v>
      </c>
      <c r="G35" s="77"/>
      <c r="H35" s="75"/>
      <c r="I35" s="65"/>
    </row>
    <row r="36" spans="2:9">
      <c r="B36" s="62"/>
      <c r="C36" s="66" t="s">
        <v>33</v>
      </c>
      <c r="D36" s="68"/>
      <c r="E36" s="1">
        <v>0.19589999999999999</v>
      </c>
      <c r="F36" s="1">
        <v>9.9000000000000008E-3</v>
      </c>
      <c r="G36" s="70">
        <v>30</v>
      </c>
      <c r="H36" s="68">
        <v>55</v>
      </c>
      <c r="I36" s="62"/>
    </row>
    <row r="37" spans="2:9" ht="13.5" thickBot="1">
      <c r="B37" s="63"/>
      <c r="C37" s="67"/>
      <c r="D37" s="69"/>
      <c r="E37" s="2" t="s">
        <v>9</v>
      </c>
      <c r="F37" s="2" t="s">
        <v>10</v>
      </c>
      <c r="G37" s="71"/>
      <c r="H37" s="69"/>
      <c r="I37" s="63"/>
    </row>
    <row r="38" spans="2:9" ht="16.5" customHeight="1">
      <c r="B38" s="64"/>
      <c r="C38" s="72" t="s">
        <v>34</v>
      </c>
      <c r="D38" s="74"/>
      <c r="E38" s="3">
        <v>0.19589999999999999</v>
      </c>
      <c r="F38" s="3">
        <v>9.9000000000000008E-3</v>
      </c>
      <c r="G38" s="76">
        <v>90</v>
      </c>
      <c r="H38" s="74">
        <v>55</v>
      </c>
      <c r="I38" s="64"/>
    </row>
    <row r="39" spans="2:9" ht="13.5" thickBot="1">
      <c r="B39" s="65"/>
      <c r="C39" s="73"/>
      <c r="D39" s="75"/>
      <c r="E39" s="4" t="s">
        <v>9</v>
      </c>
      <c r="F39" s="4" t="s">
        <v>10</v>
      </c>
      <c r="G39" s="77"/>
      <c r="H39" s="75"/>
      <c r="I39" s="65"/>
    </row>
    <row r="40" spans="2:9">
      <c r="B40" s="62"/>
      <c r="C40" s="66" t="s">
        <v>35</v>
      </c>
      <c r="D40" s="68"/>
      <c r="E40" s="1">
        <v>0.19739999999999999</v>
      </c>
      <c r="F40" s="68" t="s">
        <v>11</v>
      </c>
      <c r="G40" s="70">
        <v>149</v>
      </c>
      <c r="H40" s="68">
        <v>55</v>
      </c>
      <c r="I40" s="62"/>
    </row>
    <row r="41" spans="2:9" ht="13.5" thickBot="1">
      <c r="B41" s="63"/>
      <c r="C41" s="67"/>
      <c r="D41" s="69"/>
      <c r="E41" s="2" t="s">
        <v>9</v>
      </c>
      <c r="F41" s="69"/>
      <c r="G41" s="71"/>
      <c r="H41" s="69"/>
      <c r="I41" s="63"/>
    </row>
    <row r="42" spans="2:9">
      <c r="B42" s="64"/>
      <c r="C42" s="72" t="s">
        <v>36</v>
      </c>
      <c r="D42" s="74"/>
      <c r="E42" s="3">
        <v>0.19739999999999999</v>
      </c>
      <c r="F42" s="74" t="s">
        <v>11</v>
      </c>
      <c r="G42" s="76">
        <v>295</v>
      </c>
      <c r="H42" s="74">
        <v>55</v>
      </c>
      <c r="I42" s="64"/>
    </row>
    <row r="43" spans="2:9" ht="13.5" thickBot="1">
      <c r="B43" s="65"/>
      <c r="C43" s="73"/>
      <c r="D43" s="75"/>
      <c r="E43" s="4" t="s">
        <v>9</v>
      </c>
      <c r="F43" s="75"/>
      <c r="G43" s="77"/>
      <c r="H43" s="75"/>
      <c r="I43" s="65"/>
    </row>
    <row r="44" spans="2:9">
      <c r="B44" s="62"/>
      <c r="C44" s="66" t="s">
        <v>37</v>
      </c>
      <c r="D44" s="68"/>
      <c r="E44" s="1">
        <v>0.19739999999999999</v>
      </c>
      <c r="F44" s="1">
        <v>3.9899999999999998E-2</v>
      </c>
      <c r="G44" s="70">
        <v>90</v>
      </c>
      <c r="H44" s="68">
        <v>44</v>
      </c>
      <c r="I44" s="62"/>
    </row>
    <row r="45" spans="2:9" ht="13.5" thickBot="1">
      <c r="B45" s="63"/>
      <c r="C45" s="67"/>
      <c r="D45" s="69"/>
      <c r="E45" s="2" t="s">
        <v>9</v>
      </c>
      <c r="F45" s="2" t="s">
        <v>13</v>
      </c>
      <c r="G45" s="71"/>
      <c r="H45" s="69"/>
      <c r="I45" s="63"/>
    </row>
    <row r="46" spans="2:9">
      <c r="B46" s="64"/>
      <c r="C46" s="72" t="s">
        <v>38</v>
      </c>
      <c r="D46" s="74"/>
      <c r="E46" s="3">
        <v>0.19739999999999999</v>
      </c>
      <c r="F46" s="74" t="s">
        <v>11</v>
      </c>
      <c r="G46" s="76">
        <v>95</v>
      </c>
      <c r="H46" s="74">
        <v>44</v>
      </c>
      <c r="I46" s="64"/>
    </row>
    <row r="47" spans="2:9" ht="13.5" thickBot="1">
      <c r="B47" s="65"/>
      <c r="C47" s="73"/>
      <c r="D47" s="75"/>
      <c r="E47" s="4" t="s">
        <v>9</v>
      </c>
      <c r="F47" s="75"/>
      <c r="G47" s="77"/>
      <c r="H47" s="75"/>
      <c r="I47" s="65"/>
    </row>
    <row r="48" spans="2:9">
      <c r="B48" s="62"/>
      <c r="C48" s="66" t="s">
        <v>39</v>
      </c>
      <c r="D48" s="68"/>
      <c r="E48" s="1">
        <v>0.19739999999999999</v>
      </c>
      <c r="F48" s="68" t="s">
        <v>11</v>
      </c>
      <c r="G48" s="70">
        <v>89</v>
      </c>
      <c r="H48" s="68">
        <v>44</v>
      </c>
      <c r="I48" s="62"/>
    </row>
    <row r="49" spans="2:9" ht="13.5" thickBot="1">
      <c r="B49" s="63"/>
      <c r="C49" s="67"/>
      <c r="D49" s="69"/>
      <c r="E49" s="2" t="s">
        <v>9</v>
      </c>
      <c r="F49" s="69"/>
      <c r="G49" s="71"/>
      <c r="H49" s="69"/>
      <c r="I49" s="63"/>
    </row>
    <row r="50" spans="2:9">
      <c r="B50" s="64"/>
      <c r="C50" s="72" t="s">
        <v>40</v>
      </c>
      <c r="D50" s="74"/>
      <c r="E50" s="3">
        <v>0.19739999999999999</v>
      </c>
      <c r="F50" s="3">
        <v>3.9899999999999998E-2</v>
      </c>
      <c r="G50" s="76">
        <v>90</v>
      </c>
      <c r="H50" s="74">
        <v>44</v>
      </c>
      <c r="I50" s="64"/>
    </row>
    <row r="51" spans="2:9" ht="13.5" thickBot="1">
      <c r="B51" s="65"/>
      <c r="C51" s="73"/>
      <c r="D51" s="75"/>
      <c r="E51" s="4" t="s">
        <v>9</v>
      </c>
      <c r="F51" s="4" t="s">
        <v>13</v>
      </c>
      <c r="G51" s="77"/>
      <c r="H51" s="75"/>
      <c r="I51" s="65"/>
    </row>
    <row r="52" spans="2:9">
      <c r="B52" s="62"/>
      <c r="C52" s="66" t="s">
        <v>41</v>
      </c>
      <c r="D52" s="68"/>
      <c r="E52" s="1">
        <v>0.19989999999999999</v>
      </c>
      <c r="F52" s="1">
        <v>9.9000000000000008E-3</v>
      </c>
      <c r="G52" s="70">
        <v>150</v>
      </c>
      <c r="H52" s="68">
        <v>45</v>
      </c>
      <c r="I52" s="62"/>
    </row>
    <row r="53" spans="2:9" ht="13.5" thickBot="1">
      <c r="B53" s="63"/>
      <c r="C53" s="67"/>
      <c r="D53" s="69"/>
      <c r="E53" s="2" t="s">
        <v>9</v>
      </c>
      <c r="F53" s="2" t="s">
        <v>10</v>
      </c>
      <c r="G53" s="71"/>
      <c r="H53" s="69"/>
      <c r="I53" s="63"/>
    </row>
    <row r="54" spans="2:9">
      <c r="B54" s="64"/>
      <c r="C54" s="72" t="s">
        <v>42</v>
      </c>
      <c r="D54" s="74"/>
      <c r="E54" s="3">
        <v>0.19989999999999999</v>
      </c>
      <c r="F54" s="3">
        <v>9.9000000000000008E-3</v>
      </c>
      <c r="G54" s="76">
        <v>100</v>
      </c>
      <c r="H54" s="74">
        <v>45</v>
      </c>
      <c r="I54" s="64"/>
    </row>
    <row r="55" spans="2:9" ht="13.5" thickBot="1">
      <c r="B55" s="65"/>
      <c r="C55" s="73"/>
      <c r="D55" s="75"/>
      <c r="E55" s="4" t="s">
        <v>9</v>
      </c>
      <c r="F55" s="4" t="s">
        <v>10</v>
      </c>
      <c r="G55" s="77"/>
      <c r="H55" s="75"/>
      <c r="I55" s="65"/>
    </row>
    <row r="56" spans="2:9" ht="22.5" customHeight="1">
      <c r="B56" s="62"/>
      <c r="C56" s="66" t="s">
        <v>14</v>
      </c>
      <c r="D56" s="68"/>
      <c r="E56" s="1">
        <v>0.2049</v>
      </c>
      <c r="F56" s="68" t="s">
        <v>11</v>
      </c>
      <c r="G56" s="68" t="s">
        <v>11</v>
      </c>
      <c r="H56" s="68" t="s">
        <v>11</v>
      </c>
      <c r="I56" s="62"/>
    </row>
    <row r="57" spans="2:9" ht="13.5" thickBot="1">
      <c r="B57" s="63"/>
      <c r="C57" s="67"/>
      <c r="D57" s="69"/>
      <c r="E57" s="2" t="s">
        <v>9</v>
      </c>
      <c r="F57" s="69"/>
      <c r="G57" s="69"/>
      <c r="H57" s="69"/>
      <c r="I57" s="63"/>
    </row>
    <row r="58" spans="2:9" ht="15.75" customHeight="1">
      <c r="B58" s="64"/>
      <c r="C58" s="72" t="s">
        <v>15</v>
      </c>
      <c r="D58" s="74"/>
      <c r="E58" s="3">
        <v>0.2049</v>
      </c>
      <c r="F58" s="74" t="s">
        <v>11</v>
      </c>
      <c r="G58" s="74" t="s">
        <v>11</v>
      </c>
      <c r="H58" s="74" t="s">
        <v>11</v>
      </c>
      <c r="I58" s="64"/>
    </row>
    <row r="59" spans="2:9" ht="13.5" thickBot="1">
      <c r="B59" s="65"/>
      <c r="C59" s="73"/>
      <c r="D59" s="75"/>
      <c r="E59" s="4" t="s">
        <v>9</v>
      </c>
      <c r="F59" s="75"/>
      <c r="G59" s="75"/>
      <c r="H59" s="75"/>
      <c r="I59" s="65"/>
    </row>
    <row r="60" spans="2:9">
      <c r="B60" s="62"/>
      <c r="C60" s="66" t="s">
        <v>43</v>
      </c>
      <c r="D60" s="68"/>
      <c r="E60" s="1">
        <v>0.2074</v>
      </c>
      <c r="F60" s="1">
        <v>8.8999999999999996E-2</v>
      </c>
      <c r="G60" s="70">
        <v>700</v>
      </c>
      <c r="H60" s="68">
        <v>55</v>
      </c>
      <c r="I60" s="62"/>
    </row>
    <row r="61" spans="2:9" ht="13.5" thickBot="1">
      <c r="B61" s="63"/>
      <c r="C61" s="67"/>
      <c r="D61" s="69"/>
      <c r="E61" s="2" t="s">
        <v>9</v>
      </c>
      <c r="F61" s="2" t="s">
        <v>13</v>
      </c>
      <c r="G61" s="71"/>
      <c r="H61" s="69"/>
      <c r="I61" s="63"/>
    </row>
    <row r="62" spans="2:9">
      <c r="B62" s="64"/>
      <c r="C62" s="72" t="s">
        <v>44</v>
      </c>
      <c r="D62" s="74"/>
      <c r="E62" s="3">
        <v>0.2089</v>
      </c>
      <c r="F62" s="9">
        <v>0</v>
      </c>
      <c r="G62" s="76">
        <v>89</v>
      </c>
      <c r="H62" s="74">
        <v>55</v>
      </c>
      <c r="I62" s="64"/>
    </row>
    <row r="63" spans="2:9" ht="13.5" thickBot="1">
      <c r="B63" s="65"/>
      <c r="C63" s="73"/>
      <c r="D63" s="75"/>
      <c r="E63" s="4" t="s">
        <v>9</v>
      </c>
      <c r="F63" s="4" t="s">
        <v>13</v>
      </c>
      <c r="G63" s="77"/>
      <c r="H63" s="75"/>
      <c r="I63" s="65"/>
    </row>
    <row r="64" spans="2:9">
      <c r="B64" s="62"/>
      <c r="C64" s="66" t="s">
        <v>45</v>
      </c>
      <c r="D64" s="68"/>
      <c r="E64" s="1">
        <v>0.2099</v>
      </c>
      <c r="F64" s="8">
        <v>0</v>
      </c>
      <c r="G64" s="70">
        <v>99</v>
      </c>
      <c r="H64" s="68">
        <v>44</v>
      </c>
      <c r="I64" s="62"/>
    </row>
    <row r="65" spans="2:9" ht="13.5" thickBot="1">
      <c r="B65" s="63"/>
      <c r="C65" s="67"/>
      <c r="D65" s="69"/>
      <c r="E65" s="2" t="s">
        <v>9</v>
      </c>
      <c r="F65" s="2" t="s">
        <v>13</v>
      </c>
      <c r="G65" s="71"/>
      <c r="H65" s="69"/>
      <c r="I65" s="63"/>
    </row>
    <row r="66" spans="2:9" ht="18.75" customHeight="1">
      <c r="B66" s="64"/>
      <c r="C66" s="72" t="s">
        <v>46</v>
      </c>
      <c r="D66" s="74"/>
      <c r="E66" s="3">
        <v>0.2099</v>
      </c>
      <c r="F66" s="3">
        <v>1.9E-2</v>
      </c>
      <c r="G66" s="76">
        <v>89</v>
      </c>
      <c r="H66" s="74">
        <v>55</v>
      </c>
      <c r="I66" s="64"/>
    </row>
    <row r="67" spans="2:9" ht="13.5" thickBot="1">
      <c r="B67" s="65"/>
      <c r="C67" s="73"/>
      <c r="D67" s="75"/>
      <c r="E67" s="4" t="s">
        <v>9</v>
      </c>
      <c r="F67" s="4" t="s">
        <v>10</v>
      </c>
      <c r="G67" s="77"/>
      <c r="H67" s="75"/>
      <c r="I67" s="65"/>
    </row>
    <row r="68" spans="2:9" ht="17.25" customHeight="1">
      <c r="B68" s="62"/>
      <c r="C68" s="66" t="s">
        <v>47</v>
      </c>
      <c r="D68" s="68"/>
      <c r="E68" s="1">
        <v>0.2099</v>
      </c>
      <c r="F68" s="1">
        <v>1.9E-2</v>
      </c>
      <c r="G68" s="70">
        <v>199</v>
      </c>
      <c r="H68" s="68">
        <v>55</v>
      </c>
      <c r="I68" s="62"/>
    </row>
    <row r="69" spans="2:9" ht="13.5" thickBot="1">
      <c r="B69" s="63"/>
      <c r="C69" s="67"/>
      <c r="D69" s="69"/>
      <c r="E69" s="2" t="s">
        <v>9</v>
      </c>
      <c r="F69" s="2" t="s">
        <v>10</v>
      </c>
      <c r="G69" s="71"/>
      <c r="H69" s="69"/>
      <c r="I69" s="63"/>
    </row>
    <row r="70" spans="2:9" ht="14.25" customHeight="1">
      <c r="B70" s="64"/>
      <c r="C70" s="72" t="s">
        <v>48</v>
      </c>
      <c r="D70" s="74"/>
      <c r="E70" s="3">
        <v>0.2099</v>
      </c>
      <c r="F70" s="9">
        <v>0</v>
      </c>
      <c r="G70" s="76">
        <v>229</v>
      </c>
      <c r="H70" s="74">
        <v>55</v>
      </c>
      <c r="I70" s="64"/>
    </row>
    <row r="71" spans="2:9" ht="13.5" thickBot="1">
      <c r="B71" s="65"/>
      <c r="C71" s="73"/>
      <c r="D71" s="75"/>
      <c r="E71" s="4" t="s">
        <v>9</v>
      </c>
      <c r="F71" s="4" t="s">
        <v>49</v>
      </c>
      <c r="G71" s="77"/>
      <c r="H71" s="75"/>
      <c r="I71" s="65"/>
    </row>
    <row r="72" spans="2:9">
      <c r="B72" s="62"/>
      <c r="C72" s="66" t="s">
        <v>50</v>
      </c>
      <c r="D72" s="68"/>
      <c r="E72" s="1">
        <v>0.2099</v>
      </c>
      <c r="F72" s="1">
        <v>1.9E-2</v>
      </c>
      <c r="G72" s="70">
        <v>249</v>
      </c>
      <c r="H72" s="68">
        <v>44</v>
      </c>
      <c r="I72" s="62"/>
    </row>
    <row r="73" spans="2:9" ht="13.5" thickBot="1">
      <c r="B73" s="63"/>
      <c r="C73" s="67"/>
      <c r="D73" s="69"/>
      <c r="E73" s="2" t="s">
        <v>9</v>
      </c>
      <c r="F73" s="2" t="s">
        <v>10</v>
      </c>
      <c r="G73" s="71"/>
      <c r="H73" s="69"/>
      <c r="I73" s="63"/>
    </row>
  </sheetData>
  <mergeCells count="227">
    <mergeCell ref="B2:B3"/>
    <mergeCell ref="C2:C3"/>
    <mergeCell ref="D2:D3"/>
    <mergeCell ref="G2:G3"/>
    <mergeCell ref="H2:H3"/>
    <mergeCell ref="I2:I3"/>
    <mergeCell ref="B8:B9"/>
    <mergeCell ref="C8:C9"/>
    <mergeCell ref="D8:D9"/>
    <mergeCell ref="G8:G9"/>
    <mergeCell ref="H8:H9"/>
    <mergeCell ref="I8:I9"/>
    <mergeCell ref="I4:I5"/>
    <mergeCell ref="B6:B7"/>
    <mergeCell ref="C6:C7"/>
    <mergeCell ref="D6:D7"/>
    <mergeCell ref="G6:G7"/>
    <mergeCell ref="H6:H7"/>
    <mergeCell ref="I6:I7"/>
    <mergeCell ref="B4:B5"/>
    <mergeCell ref="C4:C5"/>
    <mergeCell ref="D4:D5"/>
    <mergeCell ref="F4:F5"/>
    <mergeCell ref="G4:G5"/>
    <mergeCell ref="H4:H5"/>
    <mergeCell ref="I10:I11"/>
    <mergeCell ref="B12:B13"/>
    <mergeCell ref="C12:C13"/>
    <mergeCell ref="D12:D13"/>
    <mergeCell ref="G12:G13"/>
    <mergeCell ref="H12:H13"/>
    <mergeCell ref="I12:I13"/>
    <mergeCell ref="B10:B11"/>
    <mergeCell ref="C10:C11"/>
    <mergeCell ref="D10:D11"/>
    <mergeCell ref="F10:F11"/>
    <mergeCell ref="G10:G11"/>
    <mergeCell ref="H10:H11"/>
    <mergeCell ref="B16:B17"/>
    <mergeCell ref="C16:C17"/>
    <mergeCell ref="D16:D17"/>
    <mergeCell ref="G16:G17"/>
    <mergeCell ref="H16:H17"/>
    <mergeCell ref="I16:I17"/>
    <mergeCell ref="B14:B15"/>
    <mergeCell ref="C14:C15"/>
    <mergeCell ref="D14:D15"/>
    <mergeCell ref="G14:G15"/>
    <mergeCell ref="H14:H15"/>
    <mergeCell ref="I14:I15"/>
    <mergeCell ref="I18:I19"/>
    <mergeCell ref="B20:B21"/>
    <mergeCell ref="C20:C21"/>
    <mergeCell ref="D20:D21"/>
    <mergeCell ref="G20:G21"/>
    <mergeCell ref="H20:H21"/>
    <mergeCell ref="I20:I21"/>
    <mergeCell ref="B18:B19"/>
    <mergeCell ref="C18:C19"/>
    <mergeCell ref="D18:D19"/>
    <mergeCell ref="F18:F19"/>
    <mergeCell ref="G18:G19"/>
    <mergeCell ref="H18:H19"/>
    <mergeCell ref="B24:B25"/>
    <mergeCell ref="C24:C25"/>
    <mergeCell ref="D24:D25"/>
    <mergeCell ref="G24:G25"/>
    <mergeCell ref="H24:H25"/>
    <mergeCell ref="I24:I25"/>
    <mergeCell ref="B22:B23"/>
    <mergeCell ref="C22:C23"/>
    <mergeCell ref="D22:D23"/>
    <mergeCell ref="G22:G23"/>
    <mergeCell ref="H22:H23"/>
    <mergeCell ref="I22:I23"/>
    <mergeCell ref="I26:I27"/>
    <mergeCell ref="B28:B29"/>
    <mergeCell ref="C28:C29"/>
    <mergeCell ref="D28:D29"/>
    <mergeCell ref="G28:G29"/>
    <mergeCell ref="H28:H29"/>
    <mergeCell ref="I28:I29"/>
    <mergeCell ref="B26:B27"/>
    <mergeCell ref="C26:C27"/>
    <mergeCell ref="D26:D27"/>
    <mergeCell ref="F26:F27"/>
    <mergeCell ref="G26:G27"/>
    <mergeCell ref="H26:H27"/>
    <mergeCell ref="B34:B35"/>
    <mergeCell ref="C34:C35"/>
    <mergeCell ref="D34:D35"/>
    <mergeCell ref="G34:G35"/>
    <mergeCell ref="H34:H35"/>
    <mergeCell ref="I34:I35"/>
    <mergeCell ref="I30:I31"/>
    <mergeCell ref="B32:B33"/>
    <mergeCell ref="C32:C33"/>
    <mergeCell ref="D32:D33"/>
    <mergeCell ref="G32:G33"/>
    <mergeCell ref="H32:H33"/>
    <mergeCell ref="I32:I33"/>
    <mergeCell ref="B30:B31"/>
    <mergeCell ref="C30:C31"/>
    <mergeCell ref="D30:D31"/>
    <mergeCell ref="F30:F31"/>
    <mergeCell ref="G30:G31"/>
    <mergeCell ref="H30:H31"/>
    <mergeCell ref="B38:B39"/>
    <mergeCell ref="C38:C39"/>
    <mergeCell ref="D38:D39"/>
    <mergeCell ref="G38:G39"/>
    <mergeCell ref="H38:H39"/>
    <mergeCell ref="I38:I39"/>
    <mergeCell ref="B36:B37"/>
    <mergeCell ref="C36:C37"/>
    <mergeCell ref="D36:D37"/>
    <mergeCell ref="G36:G37"/>
    <mergeCell ref="H36:H37"/>
    <mergeCell ref="I36:I37"/>
    <mergeCell ref="B44:B45"/>
    <mergeCell ref="C44:C45"/>
    <mergeCell ref="D44:D45"/>
    <mergeCell ref="G44:G45"/>
    <mergeCell ref="H44:H45"/>
    <mergeCell ref="I44:I45"/>
    <mergeCell ref="I40:I41"/>
    <mergeCell ref="B42:B43"/>
    <mergeCell ref="C42:C43"/>
    <mergeCell ref="D42:D43"/>
    <mergeCell ref="F42:F43"/>
    <mergeCell ref="G42:G43"/>
    <mergeCell ref="H42:H43"/>
    <mergeCell ref="I42:I43"/>
    <mergeCell ref="B40:B41"/>
    <mergeCell ref="C40:C41"/>
    <mergeCell ref="D40:D41"/>
    <mergeCell ref="F40:F41"/>
    <mergeCell ref="G40:G41"/>
    <mergeCell ref="H40:H41"/>
    <mergeCell ref="B50:B51"/>
    <mergeCell ref="C50:C51"/>
    <mergeCell ref="D50:D51"/>
    <mergeCell ref="G50:G51"/>
    <mergeCell ref="H50:H51"/>
    <mergeCell ref="I50:I51"/>
    <mergeCell ref="I46:I47"/>
    <mergeCell ref="B48:B49"/>
    <mergeCell ref="C48:C49"/>
    <mergeCell ref="D48:D49"/>
    <mergeCell ref="F48:F49"/>
    <mergeCell ref="G48:G49"/>
    <mergeCell ref="H48:H49"/>
    <mergeCell ref="I48:I49"/>
    <mergeCell ref="B46:B47"/>
    <mergeCell ref="C46:C47"/>
    <mergeCell ref="D46:D47"/>
    <mergeCell ref="F46:F47"/>
    <mergeCell ref="G46:G47"/>
    <mergeCell ref="H46:H47"/>
    <mergeCell ref="B54:B55"/>
    <mergeCell ref="C54:C55"/>
    <mergeCell ref="D54:D55"/>
    <mergeCell ref="G54:G55"/>
    <mergeCell ref="H54:H55"/>
    <mergeCell ref="I54:I55"/>
    <mergeCell ref="B52:B53"/>
    <mergeCell ref="C52:C53"/>
    <mergeCell ref="D52:D53"/>
    <mergeCell ref="G52:G53"/>
    <mergeCell ref="H52:H53"/>
    <mergeCell ref="I52:I53"/>
    <mergeCell ref="B60:B61"/>
    <mergeCell ref="C60:C61"/>
    <mergeCell ref="D60:D61"/>
    <mergeCell ref="G60:G61"/>
    <mergeCell ref="H60:H61"/>
    <mergeCell ref="I60:I61"/>
    <mergeCell ref="I56:I57"/>
    <mergeCell ref="B58:B59"/>
    <mergeCell ref="C58:C59"/>
    <mergeCell ref="D58:D59"/>
    <mergeCell ref="F58:F59"/>
    <mergeCell ref="G58:G59"/>
    <mergeCell ref="H58:H59"/>
    <mergeCell ref="I58:I59"/>
    <mergeCell ref="B56:B57"/>
    <mergeCell ref="C56:C57"/>
    <mergeCell ref="D56:D57"/>
    <mergeCell ref="F56:F57"/>
    <mergeCell ref="G56:G57"/>
    <mergeCell ref="H56:H57"/>
    <mergeCell ref="B64:B65"/>
    <mergeCell ref="C64:C65"/>
    <mergeCell ref="D64:D65"/>
    <mergeCell ref="G64:G65"/>
    <mergeCell ref="H64:H65"/>
    <mergeCell ref="I64:I65"/>
    <mergeCell ref="B62:B63"/>
    <mergeCell ref="C62:C63"/>
    <mergeCell ref="D62:D63"/>
    <mergeCell ref="G62:G63"/>
    <mergeCell ref="H62:H63"/>
    <mergeCell ref="I62:I63"/>
    <mergeCell ref="B68:B69"/>
    <mergeCell ref="C68:C69"/>
    <mergeCell ref="D68:D69"/>
    <mergeCell ref="G68:G69"/>
    <mergeCell ref="H68:H69"/>
    <mergeCell ref="I68:I69"/>
    <mergeCell ref="B66:B67"/>
    <mergeCell ref="C66:C67"/>
    <mergeCell ref="D66:D67"/>
    <mergeCell ref="G66:G67"/>
    <mergeCell ref="H66:H67"/>
    <mergeCell ref="I66:I67"/>
    <mergeCell ref="B72:B73"/>
    <mergeCell ref="C72:C73"/>
    <mergeCell ref="D72:D73"/>
    <mergeCell ref="G72:G73"/>
    <mergeCell ref="H72:H73"/>
    <mergeCell ref="I72:I73"/>
    <mergeCell ref="B70:B71"/>
    <mergeCell ref="C70:C71"/>
    <mergeCell ref="D70:D71"/>
    <mergeCell ref="G70:G71"/>
    <mergeCell ref="H70:H71"/>
    <mergeCell ref="I70:I71"/>
  </mergeCells>
  <hyperlinks>
    <hyperlink ref="C2" r:id="rId1" display="http://australia.creditcards.com/credit-cards/low-rate-visa-card-92.php"/>
    <hyperlink ref="C4" r:id="rId2" display="http://australia.creditcards.com/credit-cards/low-rate-visa-creditcard-65.php"/>
    <hyperlink ref="C6" r:id="rId3" display="http://australia.creditcards.com/credit-cards/breeze-mastercard-93.php"/>
    <hyperlink ref="C8" r:id="rId4" display="http://australia.creditcards.com/credit-cards/clear-platinum-visa-102.php"/>
    <hyperlink ref="C10" r:id="rId5" display="http://australia.creditcards.com/credit-cards/clear-card-103.php"/>
    <hyperlink ref="C12" r:id="rId6" display="http://australia.creditcards.com/credit-cards/vertigo-mastercard-71.php"/>
    <hyperlink ref="C14" r:id="rId7" display="http://australia.creditcards.com/credit-cards/low-rate-visa-card-61.php"/>
    <hyperlink ref="C16" r:id="rId8" display="http://australia.creditcards.com/credit-cards/low-rate-mastercard-83.php"/>
    <hyperlink ref="C18" r:id="rId9" display="http://australia.creditcards.com/credit-cards/low-rate-mastercard-99.php"/>
    <hyperlink ref="C20" r:id="rId10" display="http://australia.creditcards.com/credit-cards/platinum-visa-70.php"/>
    <hyperlink ref="C22" r:id="rId11" display="http://australia.creditcards.com/credit-cards/zero-mastercard-85.php"/>
    <hyperlink ref="C24" r:id="rId12" display="http://australia.creditcards.com/credit-cards/no-annual-fee-credit-card-74.php"/>
    <hyperlink ref="C26" r:id="rId13" display="http://australia.creditcards.com/credit-cards/platinum-97.php"/>
    <hyperlink ref="C28" r:id="rId14" display="http://australia.creditcards.com/credit-cards/more-mastercard-91.php"/>
    <hyperlink ref="C30" r:id="rId15" display="http://australia.creditcards.com/credit-cards/first-94.php"/>
    <hyperlink ref="C32" r:id="rId16" display="http://australia.creditcards.com/credit-cards/55-day-gold-visa-card-62.php"/>
    <hyperlink ref="C34" r:id="rId17" display="http://australia.creditcards.com/credit-cards/55-day-mastercard-96.php"/>
    <hyperlink ref="C36" r:id="rId18" display="http://australia.creditcards.com/credit-cards/55-day-visa-card-95.php"/>
    <hyperlink ref="C38" r:id="rId19" display="http://australia.creditcards.com/credit-cards/55-day-gold-mastercard-68.php"/>
    <hyperlink ref="C40" r:id="rId20" display="http://australia.creditcards.com/credit-cards/rewards-platinum-77.php"/>
    <hyperlink ref="C42" r:id="rId21" display="http://australia.creditcards.com/credit-cards/freq-flyer-platinum-87.php"/>
    <hyperlink ref="C44" r:id="rId22" display="http://australia.creditcards.com/credit-cards/gold-mastercard-60.php"/>
    <hyperlink ref="C46" r:id="rId23" display="http://australia.creditcards.com/credit-cards/frequent-flyer-100.php"/>
    <hyperlink ref="C48" r:id="rId24" display="http://australia.creditcards.com/credit-cards/rewards-79.php"/>
    <hyperlink ref="C50" r:id="rId25" display="http://australia.creditcards.com/credit-cards/gold-visa-card-81.php"/>
    <hyperlink ref="C52" r:id="rId26" display="http://australia.creditcards.com/credit-cards/altitude-gold-72.php"/>
    <hyperlink ref="C54" r:id="rId27" display="http://australia.creditcards.com/credit-cards/altitude-67.php"/>
    <hyperlink ref="C56" r:id="rId28" display="http://australia.creditcards.com/credit-cards/no-annual-fee-mastercard-82.php"/>
    <hyperlink ref="C58" r:id="rId29" display="http://australia.creditcards.com/credit-cards/no-annual-fee-visa-59.php"/>
    <hyperlink ref="C60" r:id="rId30" display="http://australia.creditcards.com/credit-cards/select-credit-card-104.php"/>
    <hyperlink ref="C62" r:id="rId31" display="http://australia.creditcards.com/credit-cards/bp-mastercard-105.php"/>
    <hyperlink ref="C64" r:id="rId32" display="http://australia.creditcards.com/credit-cards/flyer-credit-card-78.php"/>
    <hyperlink ref="C66" r:id="rId33" display="http://australia.creditcards.com/credit-cards/rewards-credit-card-classic-visa-106.php"/>
    <hyperlink ref="C68" r:id="rId34" display="http://australia.creditcards.com/credit-cards/rewards-credit-card--platinum-109.php"/>
    <hyperlink ref="C70" r:id="rId35" display="http://australia.creditcards.com/credit-cards/emirates-platinum-mastercard-110.php"/>
    <hyperlink ref="C72" r:id="rId36" display="http://australia.creditcards.com/credit-cards/high-flyer-credit-card-84.php"/>
  </hyperlinks>
  <pageMargins left="0.7" right="0.7" top="0.75" bottom="0.75" header="0.3" footer="0.3"/>
  <drawing r:id="rId3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A2" workbookViewId="0">
      <selection activeCell="J16" sqref="J16"/>
    </sheetView>
  </sheetViews>
  <sheetFormatPr defaultRowHeight="12.75"/>
  <cols>
    <col min="2" max="2" width="34.28515625" customWidth="1"/>
    <col min="3" max="3" width="19.140625" customWidth="1"/>
    <col min="4" max="4" width="16.7109375" customWidth="1"/>
    <col min="5" max="5" width="17" customWidth="1"/>
    <col min="6" max="6" width="18.42578125" customWidth="1"/>
    <col min="7" max="7" width="14.28515625" customWidth="1"/>
    <col min="8" max="11" width="13.7109375" customWidth="1"/>
  </cols>
  <sheetData>
    <row r="2" spans="2:11" ht="38.25">
      <c r="B2" s="20" t="s">
        <v>57</v>
      </c>
      <c r="C2" s="27" t="s">
        <v>58</v>
      </c>
      <c r="D2" s="28" t="s">
        <v>58</v>
      </c>
      <c r="E2" s="28" t="s">
        <v>58</v>
      </c>
      <c r="F2" s="29" t="s">
        <v>58</v>
      </c>
      <c r="G2" s="21" t="s">
        <v>59</v>
      </c>
      <c r="H2" s="21" t="s">
        <v>60</v>
      </c>
      <c r="I2" s="21" t="s">
        <v>60</v>
      </c>
      <c r="J2" s="21" t="s">
        <v>60</v>
      </c>
    </row>
    <row r="3" spans="2:11" ht="25.5" customHeight="1">
      <c r="B3" s="80"/>
      <c r="C3" s="81" t="s">
        <v>61</v>
      </c>
      <c r="D3" s="82" t="s">
        <v>62</v>
      </c>
      <c r="E3" s="82" t="s">
        <v>63</v>
      </c>
      <c r="F3" s="83" t="s">
        <v>64</v>
      </c>
      <c r="G3" s="84" t="s">
        <v>65</v>
      </c>
      <c r="H3" s="24" t="s">
        <v>66</v>
      </c>
      <c r="I3" s="84" t="s">
        <v>68</v>
      </c>
      <c r="J3" s="84" t="s">
        <v>69</v>
      </c>
      <c r="K3" s="22"/>
    </row>
    <row r="4" spans="2:11" ht="25.5">
      <c r="B4" s="80"/>
      <c r="C4" s="81"/>
      <c r="D4" s="82"/>
      <c r="E4" s="82"/>
      <c r="F4" s="83"/>
      <c r="G4" s="84"/>
      <c r="H4" s="24" t="s">
        <v>67</v>
      </c>
      <c r="I4" s="84"/>
      <c r="J4" s="84"/>
      <c r="K4" s="22"/>
    </row>
    <row r="5" spans="2:11">
      <c r="B5" s="80"/>
      <c r="C5" s="85"/>
      <c r="D5" s="86"/>
      <c r="E5" s="86"/>
      <c r="F5" s="87"/>
      <c r="G5" s="88"/>
      <c r="H5" s="89"/>
      <c r="I5" s="89"/>
      <c r="J5" s="88"/>
      <c r="K5" s="22"/>
    </row>
    <row r="6" spans="2:11">
      <c r="B6" s="80"/>
      <c r="C6" s="85"/>
      <c r="D6" s="86"/>
      <c r="E6" s="86"/>
      <c r="F6" s="87"/>
      <c r="G6" s="88"/>
      <c r="H6" s="89"/>
      <c r="I6" s="89"/>
      <c r="J6" s="88"/>
      <c r="K6" s="22"/>
    </row>
    <row r="7" spans="2:11" ht="51" customHeight="1">
      <c r="B7" s="80" t="s">
        <v>70</v>
      </c>
      <c r="C7" s="30">
        <v>20.74</v>
      </c>
      <c r="D7" s="31">
        <v>20.74</v>
      </c>
      <c r="E7" s="31">
        <v>20.74</v>
      </c>
      <c r="F7" s="32">
        <v>20.74</v>
      </c>
      <c r="G7" s="25">
        <v>20.239999999999998</v>
      </c>
      <c r="H7" s="25">
        <v>20.239999999999998</v>
      </c>
      <c r="I7" s="25">
        <v>13.49</v>
      </c>
      <c r="J7" s="25">
        <v>13.49</v>
      </c>
      <c r="K7" s="22"/>
    </row>
    <row r="8" spans="2:11">
      <c r="B8" s="80"/>
      <c r="C8" s="30" t="s">
        <v>71</v>
      </c>
      <c r="D8" s="31" t="s">
        <v>71</v>
      </c>
      <c r="E8" s="31" t="s">
        <v>71</v>
      </c>
      <c r="F8" s="32" t="s">
        <v>71</v>
      </c>
      <c r="G8" s="25" t="s">
        <v>71</v>
      </c>
      <c r="H8" s="25" t="s">
        <v>71</v>
      </c>
      <c r="I8" s="25" t="s">
        <v>71</v>
      </c>
      <c r="J8" s="25" t="s">
        <v>71</v>
      </c>
      <c r="K8" s="22"/>
    </row>
    <row r="9" spans="2:11" ht="51" customHeight="1">
      <c r="B9" s="80" t="s">
        <v>72</v>
      </c>
      <c r="C9" s="30">
        <v>21.74</v>
      </c>
      <c r="D9" s="31">
        <v>21.74</v>
      </c>
      <c r="E9" s="31">
        <v>21.74</v>
      </c>
      <c r="F9" s="32">
        <v>21.74</v>
      </c>
      <c r="G9" s="25">
        <v>21.74</v>
      </c>
      <c r="H9" s="25">
        <v>21.74</v>
      </c>
      <c r="I9" s="25">
        <v>21.74</v>
      </c>
      <c r="J9" s="25">
        <v>21.74</v>
      </c>
      <c r="K9" s="22"/>
    </row>
    <row r="10" spans="2:11">
      <c r="B10" s="80"/>
      <c r="C10" s="30" t="s">
        <v>71</v>
      </c>
      <c r="D10" s="31" t="s">
        <v>71</v>
      </c>
      <c r="E10" s="31" t="s">
        <v>71</v>
      </c>
      <c r="F10" s="32" t="s">
        <v>71</v>
      </c>
      <c r="G10" s="25" t="s">
        <v>71</v>
      </c>
      <c r="H10" s="25" t="s">
        <v>71</v>
      </c>
      <c r="I10" s="25" t="s">
        <v>71</v>
      </c>
      <c r="J10" s="25" t="s">
        <v>71</v>
      </c>
      <c r="K10" s="22"/>
    </row>
    <row r="11" spans="2:11">
      <c r="B11" s="80" t="s">
        <v>73</v>
      </c>
      <c r="C11" s="33">
        <v>89</v>
      </c>
      <c r="D11" s="34">
        <v>144</v>
      </c>
      <c r="E11" s="34">
        <v>280</v>
      </c>
      <c r="F11" s="35">
        <v>425</v>
      </c>
      <c r="G11" s="26">
        <v>24</v>
      </c>
      <c r="H11" s="26">
        <v>90</v>
      </c>
      <c r="I11" s="26">
        <v>78</v>
      </c>
      <c r="J11" s="26">
        <v>120</v>
      </c>
      <c r="K11" s="22"/>
    </row>
    <row r="12" spans="2:11" ht="15">
      <c r="B12" s="80"/>
      <c r="C12" s="30" t="s">
        <v>74</v>
      </c>
      <c r="D12" s="31" t="s">
        <v>75</v>
      </c>
      <c r="E12" s="31" t="s">
        <v>76</v>
      </c>
      <c r="F12" s="32" t="s">
        <v>77</v>
      </c>
      <c r="G12" s="25" t="s">
        <v>78</v>
      </c>
      <c r="H12" s="25" t="s">
        <v>79</v>
      </c>
      <c r="I12" s="25" t="s">
        <v>80</v>
      </c>
      <c r="J12" s="25" t="s">
        <v>81</v>
      </c>
      <c r="K12" s="22"/>
    </row>
    <row r="13" spans="2:11" ht="25.5">
      <c r="B13" s="23" t="s">
        <v>82</v>
      </c>
      <c r="C13" s="30" t="s">
        <v>83</v>
      </c>
      <c r="D13" s="31" t="s">
        <v>83</v>
      </c>
      <c r="E13" s="31" t="s">
        <v>83</v>
      </c>
      <c r="F13" s="32" t="s">
        <v>83</v>
      </c>
      <c r="G13" s="25" t="s">
        <v>83</v>
      </c>
      <c r="H13" s="25" t="s">
        <v>83</v>
      </c>
      <c r="I13" s="25" t="s">
        <v>83</v>
      </c>
      <c r="J13" s="25" t="s">
        <v>83</v>
      </c>
      <c r="K13" s="22"/>
    </row>
    <row r="14" spans="2:11" ht="25.5">
      <c r="B14" s="23" t="s">
        <v>84</v>
      </c>
      <c r="C14" s="30" t="s">
        <v>85</v>
      </c>
      <c r="D14" s="31" t="s">
        <v>85</v>
      </c>
      <c r="E14" s="31" t="s">
        <v>85</v>
      </c>
      <c r="F14" s="32" t="s">
        <v>85</v>
      </c>
      <c r="G14" s="25" t="s">
        <v>86</v>
      </c>
      <c r="H14" s="25" t="s">
        <v>86</v>
      </c>
      <c r="I14" s="25" t="s">
        <v>86</v>
      </c>
      <c r="J14" s="25" t="s">
        <v>86</v>
      </c>
      <c r="K14" s="22"/>
    </row>
    <row r="15" spans="2:11" ht="76.5">
      <c r="B15" s="23" t="s">
        <v>87</v>
      </c>
      <c r="C15" s="36" t="s">
        <v>88</v>
      </c>
      <c r="D15" s="37" t="s">
        <v>89</v>
      </c>
      <c r="E15" s="37" t="s">
        <v>90</v>
      </c>
      <c r="F15" s="38" t="s">
        <v>91</v>
      </c>
      <c r="G15" s="25" t="s">
        <v>56</v>
      </c>
      <c r="H15" s="25" t="s">
        <v>56</v>
      </c>
      <c r="I15" s="25" t="s">
        <v>56</v>
      </c>
      <c r="J15" s="25" t="s">
        <v>56</v>
      </c>
      <c r="K15" s="22"/>
    </row>
    <row r="16" spans="2:11" ht="33" customHeight="1">
      <c r="B16" s="23" t="s">
        <v>92</v>
      </c>
      <c r="C16" s="25" t="s">
        <v>93</v>
      </c>
      <c r="D16" s="25" t="s">
        <v>93</v>
      </c>
      <c r="E16" s="25" t="s">
        <v>93</v>
      </c>
      <c r="F16" s="25" t="s">
        <v>93</v>
      </c>
      <c r="G16" s="25" t="s">
        <v>93</v>
      </c>
      <c r="H16" s="25" t="s">
        <v>93</v>
      </c>
      <c r="I16" s="25" t="s">
        <v>93</v>
      </c>
      <c r="J16" s="25" t="s">
        <v>93</v>
      </c>
      <c r="K16" s="22"/>
    </row>
    <row r="17" spans="2:11" ht="12.75" customHeight="1">
      <c r="B17" s="90" t="s">
        <v>94</v>
      </c>
      <c r="C17" s="90"/>
      <c r="D17" s="90"/>
      <c r="E17" s="90"/>
      <c r="F17" s="90"/>
      <c r="G17" s="90"/>
      <c r="H17" s="90"/>
      <c r="I17" s="90"/>
      <c r="J17" s="90"/>
      <c r="K17" s="90"/>
    </row>
    <row r="18" spans="2:11" ht="21.95" customHeight="1">
      <c r="B18" s="23" t="s">
        <v>95</v>
      </c>
      <c r="C18" s="25" t="s">
        <v>96</v>
      </c>
      <c r="D18" s="25" t="s">
        <v>97</v>
      </c>
      <c r="E18" s="25" t="s">
        <v>97</v>
      </c>
      <c r="F18" s="25" t="s">
        <v>97</v>
      </c>
      <c r="G18" s="25" t="s">
        <v>96</v>
      </c>
      <c r="H18" s="25" t="s">
        <v>97</v>
      </c>
      <c r="I18" s="25" t="s">
        <v>96</v>
      </c>
      <c r="J18" s="25" t="s">
        <v>97</v>
      </c>
      <c r="K18" s="22"/>
    </row>
    <row r="19" spans="2:11" ht="21.95" customHeight="1">
      <c r="B19" s="23" t="s">
        <v>98</v>
      </c>
      <c r="C19" s="25" t="s">
        <v>96</v>
      </c>
      <c r="D19" s="25" t="s">
        <v>97</v>
      </c>
      <c r="E19" s="25" t="s">
        <v>97</v>
      </c>
      <c r="F19" s="25" t="s">
        <v>97</v>
      </c>
      <c r="G19" s="25" t="s">
        <v>96</v>
      </c>
      <c r="H19" s="25" t="s">
        <v>97</v>
      </c>
      <c r="I19" s="25" t="s">
        <v>96</v>
      </c>
      <c r="J19" s="25" t="s">
        <v>97</v>
      </c>
      <c r="K19" s="22"/>
    </row>
    <row r="20" spans="2:11" ht="21.95" customHeight="1">
      <c r="B20" s="23" t="s">
        <v>99</v>
      </c>
      <c r="C20" s="25" t="s">
        <v>96</v>
      </c>
      <c r="D20" s="25" t="s">
        <v>96</v>
      </c>
      <c r="E20" s="25" t="s">
        <v>97</v>
      </c>
      <c r="F20" s="25" t="s">
        <v>97</v>
      </c>
      <c r="G20" s="25" t="s">
        <v>96</v>
      </c>
      <c r="H20" s="25" t="s">
        <v>96</v>
      </c>
      <c r="I20" s="25" t="s">
        <v>96</v>
      </c>
      <c r="J20" s="25" t="s">
        <v>96</v>
      </c>
      <c r="K20" s="22"/>
    </row>
    <row r="21" spans="2:11" ht="21.95" customHeight="1">
      <c r="B21" s="23" t="s">
        <v>100</v>
      </c>
      <c r="C21" s="25" t="s">
        <v>96</v>
      </c>
      <c r="D21" s="25" t="s">
        <v>96</v>
      </c>
      <c r="E21" s="25" t="s">
        <v>97</v>
      </c>
      <c r="F21" s="25" t="s">
        <v>97</v>
      </c>
      <c r="G21" s="25" t="s">
        <v>96</v>
      </c>
      <c r="H21" s="25" t="s">
        <v>96</v>
      </c>
      <c r="I21" s="25" t="s">
        <v>96</v>
      </c>
      <c r="J21" s="25" t="s">
        <v>96</v>
      </c>
      <c r="K21" s="22"/>
    </row>
    <row r="22" spans="2:11" ht="21.95" customHeight="1">
      <c r="B22" s="23" t="s">
        <v>101</v>
      </c>
      <c r="C22" s="25" t="s">
        <v>102</v>
      </c>
      <c r="D22" s="25" t="s">
        <v>102</v>
      </c>
      <c r="E22" s="25" t="s">
        <v>102</v>
      </c>
      <c r="F22" s="25" t="s">
        <v>102</v>
      </c>
      <c r="G22" s="25" t="s">
        <v>102</v>
      </c>
      <c r="H22" s="25" t="s">
        <v>102</v>
      </c>
      <c r="I22" s="25" t="s">
        <v>102</v>
      </c>
      <c r="J22" s="25" t="s">
        <v>102</v>
      </c>
      <c r="K22" s="22"/>
    </row>
    <row r="23" spans="2:11" ht="12.75" customHeight="1">
      <c r="B23" s="90" t="s">
        <v>103</v>
      </c>
      <c r="C23" s="90"/>
      <c r="D23" s="90"/>
      <c r="E23" s="90"/>
      <c r="F23" s="90"/>
      <c r="G23" s="90"/>
      <c r="H23" s="90"/>
      <c r="I23" s="90"/>
      <c r="J23" s="90"/>
      <c r="K23" s="90"/>
    </row>
    <row r="24" spans="2:11" ht="21.95" customHeight="1">
      <c r="B24" s="23" t="s">
        <v>104</v>
      </c>
      <c r="C24" s="25" t="s">
        <v>97</v>
      </c>
      <c r="D24" s="25" t="s">
        <v>97</v>
      </c>
      <c r="E24" s="25" t="s">
        <v>97</v>
      </c>
      <c r="F24" s="25" t="s">
        <v>97</v>
      </c>
      <c r="G24" s="25" t="s">
        <v>97</v>
      </c>
      <c r="H24" s="25" t="s">
        <v>97</v>
      </c>
      <c r="I24" s="25" t="s">
        <v>97</v>
      </c>
      <c r="J24" s="25" t="s">
        <v>97</v>
      </c>
      <c r="K24" s="22"/>
    </row>
    <row r="25" spans="2:11" ht="21.95" customHeight="1">
      <c r="B25" s="23" t="s">
        <v>105</v>
      </c>
      <c r="C25" s="25" t="s">
        <v>96</v>
      </c>
      <c r="D25" s="25" t="s">
        <v>97</v>
      </c>
      <c r="E25" s="25" t="s">
        <v>97</v>
      </c>
      <c r="F25" s="25" t="s">
        <v>97</v>
      </c>
      <c r="G25" s="25" t="s">
        <v>96</v>
      </c>
      <c r="H25" s="25" t="s">
        <v>97</v>
      </c>
      <c r="I25" s="25" t="s">
        <v>96</v>
      </c>
      <c r="J25" s="25" t="s">
        <v>97</v>
      </c>
      <c r="K25" s="22"/>
    </row>
    <row r="26" spans="2:11" ht="21.95" customHeight="1">
      <c r="B26" s="23" t="s">
        <v>106</v>
      </c>
      <c r="C26" s="25" t="s">
        <v>97</v>
      </c>
      <c r="D26" s="25" t="s">
        <v>97</v>
      </c>
      <c r="E26" s="25" t="s">
        <v>97</v>
      </c>
      <c r="F26" s="25" t="s">
        <v>97</v>
      </c>
      <c r="G26" s="25" t="s">
        <v>97</v>
      </c>
      <c r="H26" s="25" t="s">
        <v>97</v>
      </c>
      <c r="I26" s="25" t="s">
        <v>97</v>
      </c>
      <c r="J26" s="25" t="s">
        <v>97</v>
      </c>
      <c r="K26" s="22"/>
    </row>
    <row r="27" spans="2:11" ht="21.95" customHeight="1">
      <c r="B27" s="23" t="s">
        <v>107</v>
      </c>
      <c r="C27" s="25" t="s">
        <v>97</v>
      </c>
      <c r="D27" s="25" t="s">
        <v>97</v>
      </c>
      <c r="E27" s="25" t="s">
        <v>97</v>
      </c>
      <c r="F27" s="25" t="s">
        <v>97</v>
      </c>
      <c r="G27" s="25" t="s">
        <v>96</v>
      </c>
      <c r="H27" s="25" t="s">
        <v>96</v>
      </c>
      <c r="I27" s="25" t="s">
        <v>96</v>
      </c>
      <c r="J27" s="25" t="s">
        <v>96</v>
      </c>
      <c r="K27" s="22"/>
    </row>
    <row r="28" spans="2:11" ht="21.95" customHeight="1">
      <c r="B28" s="23" t="s">
        <v>108</v>
      </c>
      <c r="C28" s="25" t="s">
        <v>97</v>
      </c>
      <c r="D28" s="25" t="s">
        <v>97</v>
      </c>
      <c r="E28" s="25" t="s">
        <v>97</v>
      </c>
      <c r="F28" s="25" t="s">
        <v>97</v>
      </c>
      <c r="G28" s="25" t="s">
        <v>96</v>
      </c>
      <c r="H28" s="25" t="s">
        <v>96</v>
      </c>
      <c r="I28" s="25" t="s">
        <v>96</v>
      </c>
      <c r="J28" s="25" t="s">
        <v>96</v>
      </c>
      <c r="K28" s="22"/>
    </row>
    <row r="29" spans="2:11" ht="21.95" customHeight="1">
      <c r="B29" s="23" t="s">
        <v>109</v>
      </c>
      <c r="C29" s="25" t="s">
        <v>97</v>
      </c>
      <c r="D29" s="25" t="s">
        <v>97</v>
      </c>
      <c r="E29" s="25" t="s">
        <v>97</v>
      </c>
      <c r="F29" s="25" t="s">
        <v>97</v>
      </c>
      <c r="G29" s="25" t="s">
        <v>97</v>
      </c>
      <c r="H29" s="25" t="s">
        <v>97</v>
      </c>
      <c r="I29" s="25" t="s">
        <v>97</v>
      </c>
      <c r="J29" s="25" t="s">
        <v>97</v>
      </c>
      <c r="K29" s="22"/>
    </row>
    <row r="30" spans="2:11">
      <c r="B30" s="91"/>
      <c r="C30" s="88"/>
      <c r="D30" s="88"/>
      <c r="E30" s="88"/>
      <c r="F30" s="88"/>
      <c r="G30" s="88"/>
      <c r="H30" s="88"/>
      <c r="I30" s="88"/>
      <c r="J30" s="88"/>
      <c r="K30" s="22"/>
    </row>
    <row r="31" spans="2:11">
      <c r="B31" s="91"/>
      <c r="C31" s="88"/>
      <c r="D31" s="88"/>
      <c r="E31" s="88"/>
      <c r="F31" s="88"/>
      <c r="G31" s="88"/>
      <c r="H31" s="88"/>
      <c r="I31" s="88"/>
      <c r="J31" s="88"/>
      <c r="K31" s="22"/>
    </row>
  </sheetData>
  <mergeCells count="30">
    <mergeCell ref="G30:G31"/>
    <mergeCell ref="H30:H31"/>
    <mergeCell ref="I30:I31"/>
    <mergeCell ref="J30:J31"/>
    <mergeCell ref="B7:B8"/>
    <mergeCell ref="B9:B10"/>
    <mergeCell ref="B11:B12"/>
    <mergeCell ref="B17:K17"/>
    <mergeCell ref="B23:K23"/>
    <mergeCell ref="B30:B31"/>
    <mergeCell ref="C30:C31"/>
    <mergeCell ref="D30:D31"/>
    <mergeCell ref="E30:E31"/>
    <mergeCell ref="F30:F31"/>
    <mergeCell ref="I3:I4"/>
    <mergeCell ref="J3:J4"/>
    <mergeCell ref="C5:C6"/>
    <mergeCell ref="D5:D6"/>
    <mergeCell ref="E5:E6"/>
    <mergeCell ref="F5:F6"/>
    <mergeCell ref="G5:G6"/>
    <mergeCell ref="H5:H6"/>
    <mergeCell ref="I5:I6"/>
    <mergeCell ref="J5:J6"/>
    <mergeCell ref="G3:G4"/>
    <mergeCell ref="B3:B6"/>
    <mergeCell ref="C3:C4"/>
    <mergeCell ref="D3:D4"/>
    <mergeCell ref="E3:E4"/>
    <mergeCell ref="F3:F4"/>
  </mergeCells>
  <hyperlinks>
    <hyperlink ref="C5" r:id="rId1" display="http://www.commbank.com.au/personal/credit-cards/awards/apply-online.aspx"/>
    <hyperlink ref="D5" r:id="rId2" display="http://www.commbank.com.au/personal/credit-cards/gold-awards/apply-online.aspx"/>
    <hyperlink ref="E5" r:id="rId3" display="http://www.commbank.com.au/personal/credit-cards/platinum-awards/apply-online.aspx"/>
    <hyperlink ref="F5" r:id="rId4" display="http://www.commbank.com.au/personal/credit-cards/diamond-awards/apply-online.aspx"/>
    <hyperlink ref="H5" r:id="rId5" display="http://www.commbank.com.au/personal/credit-cards/low-fee-gold/apply-online.aspx"/>
    <hyperlink ref="I5" r:id="rId6" display="http://www.commbank.com.au/personal/apply-online/apply-now/credit-cards/low-rate-card.aspx"/>
  </hyperlinks>
  <pageMargins left="0.7" right="0.7" top="0.75" bottom="0.75" header="0.3" footer="0.3"/>
  <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5:A192"/>
  <sheetViews>
    <sheetView topLeftCell="A172" workbookViewId="0">
      <selection activeCell="K214" sqref="K214"/>
    </sheetView>
  </sheetViews>
  <sheetFormatPr defaultRowHeight="12.75"/>
  <sheetData>
    <row r="25" spans="1:1">
      <c r="A25" s="49"/>
    </row>
    <row r="26" spans="1:1">
      <c r="A26" s="49"/>
    </row>
    <row r="27" spans="1:1">
      <c r="A27" s="50" t="s">
        <v>115</v>
      </c>
    </row>
    <row r="28" spans="1:1">
      <c r="A28" s="49" t="s">
        <v>116</v>
      </c>
    </row>
    <row r="29" spans="1:1">
      <c r="A29" s="49" t="s">
        <v>117</v>
      </c>
    </row>
    <row r="30" spans="1:1">
      <c r="A30" s="49" t="s">
        <v>118</v>
      </c>
    </row>
    <row r="32" spans="1:1">
      <c r="A32" t="s">
        <v>119</v>
      </c>
    </row>
    <row r="45" spans="1:1">
      <c r="A45" s="49"/>
    </row>
    <row r="46" spans="1:1">
      <c r="A46" s="49"/>
    </row>
    <row r="47" spans="1:1">
      <c r="A47" s="49" t="s">
        <v>120</v>
      </c>
    </row>
    <row r="48" spans="1:1">
      <c r="A48" s="49" t="s">
        <v>121</v>
      </c>
    </row>
    <row r="49" spans="1:1">
      <c r="A49" s="49" t="s">
        <v>122</v>
      </c>
    </row>
    <row r="51" spans="1:1">
      <c r="A51" t="s">
        <v>119</v>
      </c>
    </row>
    <row r="64" spans="1:1">
      <c r="A64" s="49"/>
    </row>
    <row r="65" spans="1:1">
      <c r="A65" s="49"/>
    </row>
    <row r="66" spans="1:1">
      <c r="A66" s="50" t="s">
        <v>123</v>
      </c>
    </row>
    <row r="67" spans="1:1">
      <c r="A67" s="49" t="s">
        <v>116</v>
      </c>
    </row>
    <row r="68" spans="1:1">
      <c r="A68" s="49" t="s">
        <v>117</v>
      </c>
    </row>
    <row r="69" spans="1:1">
      <c r="A69" s="49" t="s">
        <v>118</v>
      </c>
    </row>
    <row r="71" spans="1:1">
      <c r="A71" t="s">
        <v>119</v>
      </c>
    </row>
    <row r="84" spans="1:1">
      <c r="A84" s="49"/>
    </row>
    <row r="85" spans="1:1">
      <c r="A85" s="49"/>
    </row>
    <row r="86" spans="1:1">
      <c r="A86" s="49" t="s">
        <v>124</v>
      </c>
    </row>
    <row r="87" spans="1:1">
      <c r="A87" s="49" t="s">
        <v>125</v>
      </c>
    </row>
    <row r="88" spans="1:1">
      <c r="A88" s="49" t="s">
        <v>126</v>
      </c>
    </row>
    <row r="90" spans="1:1">
      <c r="A90" t="s">
        <v>119</v>
      </c>
    </row>
    <row r="103" spans="1:1">
      <c r="A103" s="49"/>
    </row>
    <row r="104" spans="1:1">
      <c r="A104" s="49"/>
    </row>
    <row r="105" spans="1:1">
      <c r="A105" s="49" t="s">
        <v>127</v>
      </c>
    </row>
    <row r="106" spans="1:1">
      <c r="A106" s="49" t="s">
        <v>128</v>
      </c>
    </row>
    <row r="107" spans="1:1">
      <c r="A107" s="49" t="s">
        <v>129</v>
      </c>
    </row>
    <row r="109" spans="1:1">
      <c r="A109" t="s">
        <v>119</v>
      </c>
    </row>
    <row r="122" spans="1:1">
      <c r="A122" s="49"/>
    </row>
    <row r="123" spans="1:1">
      <c r="A123" s="49"/>
    </row>
    <row r="124" spans="1:1">
      <c r="A124" s="49" t="s">
        <v>130</v>
      </c>
    </row>
    <row r="125" spans="1:1">
      <c r="A125" s="49" t="s">
        <v>131</v>
      </c>
    </row>
    <row r="126" spans="1:1">
      <c r="A126" s="49" t="s">
        <v>132</v>
      </c>
    </row>
    <row r="127" spans="1:1">
      <c r="A127" s="49" t="s">
        <v>133</v>
      </c>
    </row>
    <row r="129" spans="1:1">
      <c r="A129" t="s">
        <v>119</v>
      </c>
    </row>
    <row r="142" spans="1:1">
      <c r="A142" s="49"/>
    </row>
    <row r="143" spans="1:1">
      <c r="A143" s="49"/>
    </row>
    <row r="144" spans="1:1">
      <c r="A144" s="49" t="s">
        <v>134</v>
      </c>
    </row>
    <row r="145" spans="1:1">
      <c r="A145" s="49" t="s">
        <v>135</v>
      </c>
    </row>
    <row r="146" spans="1:1">
      <c r="A146" s="49" t="s">
        <v>136</v>
      </c>
    </row>
    <row r="148" spans="1:1">
      <c r="A148" t="s">
        <v>119</v>
      </c>
    </row>
    <row r="161" spans="1:1">
      <c r="A161" s="49"/>
    </row>
    <row r="162" spans="1:1">
      <c r="A162" s="49"/>
    </row>
    <row r="163" spans="1:1">
      <c r="A163" s="49" t="s">
        <v>137</v>
      </c>
    </row>
    <row r="164" spans="1:1">
      <c r="A164" s="49" t="s">
        <v>138</v>
      </c>
    </row>
    <row r="165" spans="1:1">
      <c r="A165" s="49" t="s">
        <v>139</v>
      </c>
    </row>
    <row r="167" spans="1:1">
      <c r="A167" t="s">
        <v>119</v>
      </c>
    </row>
    <row r="180" spans="1:1">
      <c r="A180" s="49"/>
    </row>
    <row r="181" spans="1:1">
      <c r="A181" s="49"/>
    </row>
    <row r="182" spans="1:1">
      <c r="A182" s="49" t="s">
        <v>140</v>
      </c>
    </row>
    <row r="183" spans="1:1">
      <c r="A183" s="49" t="s">
        <v>141</v>
      </c>
    </row>
    <row r="184" spans="1:1">
      <c r="A184" s="49" t="s">
        <v>142</v>
      </c>
    </row>
    <row r="186" spans="1:1">
      <c r="A186" t="s">
        <v>119</v>
      </c>
    </row>
    <row r="189" spans="1:1">
      <c r="A189" t="s">
        <v>143</v>
      </c>
    </row>
    <row r="191" spans="1:1">
      <c r="A191" t="s">
        <v>144</v>
      </c>
    </row>
    <row r="192" spans="1:1">
      <c r="A192" t="s">
        <v>145</v>
      </c>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Top 10 Best Credit Cards</vt:lpstr>
      <vt:lpstr>Low Annual Fee Credit Cards</vt:lpstr>
      <vt:lpstr>Low Interest Credit Cards</vt:lpstr>
      <vt:lpstr>Balance Transfer Credit Cards</vt:lpstr>
      <vt:lpstr>Rewards Credit Cards</vt:lpstr>
      <vt:lpstr>CBA</vt:lpstr>
      <vt:lpstr>American Express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dc:creator>
  <cp:lastModifiedBy>Johnston</cp:lastModifiedBy>
  <dcterms:created xsi:type="dcterms:W3CDTF">2011-11-17T08:43:01Z</dcterms:created>
  <dcterms:modified xsi:type="dcterms:W3CDTF">2011-12-06T06:18:53Z</dcterms:modified>
</cp:coreProperties>
</file>