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00" windowHeight="82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1" i="1"/>
  <c r="D23" i="1" s="1"/>
  <c r="C21" i="1"/>
</calcChain>
</file>

<file path=xl/sharedStrings.xml><?xml version="1.0" encoding="utf-8"?>
<sst xmlns="http://schemas.openxmlformats.org/spreadsheetml/2006/main" count="37" uniqueCount="35">
  <si>
    <t>Falzarego, Giau, Campolongo Loop</t>
  </si>
  <si>
    <t>Erbe out &amp; back</t>
  </si>
  <si>
    <t>Campolongo, Fedaia, Pordoi, Campolongo Loop</t>
  </si>
  <si>
    <t>Rain</t>
  </si>
  <si>
    <t>Rest day</t>
  </si>
  <si>
    <t>Campolongo, Pordoi, Sella, Gardena Loop</t>
  </si>
  <si>
    <t>Campolongo, Giau, Falzarego (east), Falzarego (south) Loop</t>
  </si>
  <si>
    <t>Gardena, Sella, Pordoi, Campolongo Loop</t>
  </si>
  <si>
    <t>Stelvio (east) out &amp; back</t>
  </si>
  <si>
    <t>Gavia, Mortirolo Loop</t>
  </si>
  <si>
    <t>Stevio (south) out &amp; back</t>
  </si>
  <si>
    <t>Torri di Fraele out &amp; back, Bormio 2000 out &amp; back</t>
  </si>
  <si>
    <t>Mortirolo, Gavia Loop</t>
  </si>
  <si>
    <t>Foscagno (east), Eira (east), Eira (west), Foscagno (west) out &amp; back</t>
  </si>
  <si>
    <t>13 rides</t>
  </si>
  <si>
    <t>Date</t>
  </si>
  <si>
    <t>Description</t>
  </si>
  <si>
    <t>average</t>
  </si>
  <si>
    <t>total</t>
  </si>
  <si>
    <t>Distance (km)</t>
  </si>
  <si>
    <t>Elev Gain (m)</t>
  </si>
  <si>
    <t>Stelvio (north - Umbrial) out &amp; back</t>
  </si>
  <si>
    <t>29/08/2014 Bormio, Lombardy, Italy</t>
  </si>
  <si>
    <t>28/08/2014 Bormio, Lombardy, Italy</t>
  </si>
  <si>
    <t>27/08/2014 Bormio, Lombardy, Italy</t>
  </si>
  <si>
    <t>25/08/2014 Bormio, Lombardy, Italy</t>
  </si>
  <si>
    <t>24/08/2014 Bormio, Lombardy, Italy</t>
  </si>
  <si>
    <t>22/08/2014 Prato Allo Stelvio, Trentino-Alto Adige/South Tyrol, Italy</t>
  </si>
  <si>
    <t>21/08/2014 Prato Allo Stelvio, Trentino-Alto Adige/South Tyrol, Italy</t>
  </si>
  <si>
    <t>19/08/2014 Calfosch, Trentino-Alto Adige/South Tyrol, Italy</t>
  </si>
  <si>
    <t>18/08/2014 Calfosch, Trentino-Alto Adige/South Tyrol, Italy</t>
  </si>
  <si>
    <t>17/08/2014 Calfosch, Trentino-Alto Adige/South Tyrol, Italy</t>
  </si>
  <si>
    <t>16/08/2014 Calfosch, Trentino-Alto Adige/South Tyrol, Italy</t>
  </si>
  <si>
    <t>15/08/2014 Calfosch, Trentino-Alto Adige/South Tyrol, Italy</t>
  </si>
  <si>
    <t>14/08/2014 Calfosch, Trentino-Alto Adige/South Tyrol,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</si>
</sst>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.strava.com/activities/189052142" TargetMode="External"/><Relationship Id="rId13" Type="http://schemas.openxmlformats.org/officeDocument/2006/relationships/hyperlink" Target="http://app.strava.com/activities/184832603" TargetMode="External"/><Relationship Id="rId3" Type="http://schemas.openxmlformats.org/officeDocument/2006/relationships/hyperlink" Target="http://app.strava.com/activities/189045209" TargetMode="External"/><Relationship Id="rId7" Type="http://schemas.openxmlformats.org/officeDocument/2006/relationships/hyperlink" Target="http://app.strava.com/activities/184812540" TargetMode="External"/><Relationship Id="rId12" Type="http://schemas.openxmlformats.org/officeDocument/2006/relationships/hyperlink" Target="http://app.strava.com/activities/184832482" TargetMode="External"/><Relationship Id="rId2" Type="http://schemas.openxmlformats.org/officeDocument/2006/relationships/hyperlink" Target="http://app.strava.com/activities/189045234" TargetMode="External"/><Relationship Id="rId1" Type="http://schemas.openxmlformats.org/officeDocument/2006/relationships/hyperlink" Target="http://app.strava.com/activities/189045140" TargetMode="External"/><Relationship Id="rId6" Type="http://schemas.openxmlformats.org/officeDocument/2006/relationships/hyperlink" Target="http://app.strava.com/activities/184812466" TargetMode="External"/><Relationship Id="rId11" Type="http://schemas.openxmlformats.org/officeDocument/2006/relationships/hyperlink" Target="http://app.strava.com/activities/184832393" TargetMode="External"/><Relationship Id="rId5" Type="http://schemas.openxmlformats.org/officeDocument/2006/relationships/hyperlink" Target="http://app.strava.com/activities/184812461" TargetMode="External"/><Relationship Id="rId10" Type="http://schemas.openxmlformats.org/officeDocument/2006/relationships/hyperlink" Target="http://app.strava.com/activities/184832375" TargetMode="External"/><Relationship Id="rId4" Type="http://schemas.openxmlformats.org/officeDocument/2006/relationships/hyperlink" Target="http://app.strava.com/activities/189045280" TargetMode="External"/><Relationship Id="rId9" Type="http://schemas.openxmlformats.org/officeDocument/2006/relationships/hyperlink" Target="http://app.strava.com/activities/18481290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4" sqref="B4"/>
    </sheetView>
  </sheetViews>
  <sheetFormatPr defaultRowHeight="15" x14ac:dyDescent="0.25"/>
  <cols>
    <col min="1" max="1" width="10.5703125" customWidth="1"/>
    <col min="2" max="2" width="56.42578125" customWidth="1"/>
    <col min="3" max="3" width="11.7109375" customWidth="1"/>
    <col min="4" max="4" width="11" customWidth="1"/>
    <col min="5" max="5" width="56.42578125" customWidth="1"/>
  </cols>
  <sheetData>
    <row r="1" spans="1:5" x14ac:dyDescent="0.25">
      <c r="A1" s="2" t="s">
        <v>15</v>
      </c>
      <c r="B1" s="2" t="s">
        <v>16</v>
      </c>
      <c r="C1" s="2" t="s">
        <v>19</v>
      </c>
      <c r="D1" s="2" t="s">
        <v>20</v>
      </c>
    </row>
    <row r="3" spans="1:5" x14ac:dyDescent="0.25">
      <c r="A3" s="5">
        <v>41864</v>
      </c>
      <c r="B3" s="6" t="s">
        <v>3</v>
      </c>
      <c r="C3" s="6"/>
      <c r="D3" s="6"/>
    </row>
    <row r="4" spans="1:5" x14ac:dyDescent="0.25">
      <c r="A4" s="1">
        <v>41743</v>
      </c>
      <c r="B4" t="s">
        <v>5</v>
      </c>
      <c r="C4">
        <v>53.2</v>
      </c>
      <c r="D4">
        <v>1700</v>
      </c>
      <c r="E4" s="7" t="s">
        <v>34</v>
      </c>
    </row>
    <row r="5" spans="1:5" x14ac:dyDescent="0.25">
      <c r="A5" s="1">
        <v>41866</v>
      </c>
      <c r="B5" t="s">
        <v>0</v>
      </c>
      <c r="C5">
        <v>85.2</v>
      </c>
      <c r="D5">
        <v>2443</v>
      </c>
      <c r="E5" s="7" t="s">
        <v>33</v>
      </c>
    </row>
    <row r="6" spans="1:5" x14ac:dyDescent="0.25">
      <c r="A6" s="1">
        <v>41867</v>
      </c>
      <c r="B6" t="s">
        <v>1</v>
      </c>
      <c r="C6">
        <v>64.7</v>
      </c>
      <c r="D6">
        <v>1773</v>
      </c>
      <c r="E6" s="7" t="s">
        <v>32</v>
      </c>
    </row>
    <row r="7" spans="1:5" x14ac:dyDescent="0.25">
      <c r="A7" s="1">
        <v>41868</v>
      </c>
      <c r="B7" t="s">
        <v>2</v>
      </c>
      <c r="C7">
        <v>100.7</v>
      </c>
      <c r="D7">
        <v>2871</v>
      </c>
      <c r="E7" s="7" t="s">
        <v>31</v>
      </c>
    </row>
    <row r="8" spans="1:5" x14ac:dyDescent="0.25">
      <c r="A8" s="1">
        <v>41869</v>
      </c>
      <c r="B8" t="s">
        <v>6</v>
      </c>
      <c r="C8">
        <v>104.6</v>
      </c>
      <c r="D8">
        <v>3099</v>
      </c>
      <c r="E8" s="7" t="s">
        <v>30</v>
      </c>
    </row>
    <row r="9" spans="1:5" x14ac:dyDescent="0.25">
      <c r="A9" s="1">
        <v>41870</v>
      </c>
      <c r="B9" t="s">
        <v>7</v>
      </c>
      <c r="C9">
        <v>52.6</v>
      </c>
      <c r="D9">
        <v>2036</v>
      </c>
      <c r="E9" s="7" t="s">
        <v>29</v>
      </c>
    </row>
    <row r="10" spans="1:5" x14ac:dyDescent="0.25">
      <c r="A10" s="5">
        <v>41871</v>
      </c>
      <c r="B10" s="6" t="s">
        <v>4</v>
      </c>
      <c r="C10" s="6"/>
      <c r="D10" s="6"/>
    </row>
    <row r="11" spans="1:5" x14ac:dyDescent="0.25">
      <c r="A11" s="1">
        <v>41872</v>
      </c>
      <c r="B11" t="s">
        <v>8</v>
      </c>
      <c r="C11">
        <v>49.6</v>
      </c>
      <c r="D11">
        <v>1920</v>
      </c>
      <c r="E11" s="7" t="s">
        <v>28</v>
      </c>
    </row>
    <row r="12" spans="1:5" x14ac:dyDescent="0.25">
      <c r="A12" s="1">
        <v>41873</v>
      </c>
      <c r="B12" t="s">
        <v>21</v>
      </c>
      <c r="C12">
        <v>75</v>
      </c>
      <c r="D12">
        <v>2039</v>
      </c>
      <c r="E12" s="7" t="s">
        <v>27</v>
      </c>
    </row>
    <row r="13" spans="1:5" x14ac:dyDescent="0.25">
      <c r="A13" s="5">
        <v>41874</v>
      </c>
      <c r="B13" s="6" t="s">
        <v>4</v>
      </c>
      <c r="C13" s="6"/>
      <c r="D13" s="6"/>
    </row>
    <row r="14" spans="1:5" x14ac:dyDescent="0.25">
      <c r="A14" s="1">
        <v>41875</v>
      </c>
      <c r="B14" t="s">
        <v>9</v>
      </c>
      <c r="C14">
        <v>120.8</v>
      </c>
      <c r="D14">
        <v>3441</v>
      </c>
      <c r="E14" s="7" t="s">
        <v>26</v>
      </c>
    </row>
    <row r="15" spans="1:5" x14ac:dyDescent="0.25">
      <c r="A15" s="1">
        <v>41511</v>
      </c>
      <c r="B15" t="s">
        <v>10</v>
      </c>
      <c r="C15">
        <v>44.6</v>
      </c>
      <c r="D15">
        <v>1561</v>
      </c>
      <c r="E15" s="7" t="s">
        <v>25</v>
      </c>
    </row>
    <row r="16" spans="1:5" x14ac:dyDescent="0.25">
      <c r="A16" s="5">
        <v>41877</v>
      </c>
      <c r="B16" s="6" t="s">
        <v>4</v>
      </c>
      <c r="C16" s="6"/>
      <c r="D16" s="6"/>
    </row>
    <row r="17" spans="1:5" x14ac:dyDescent="0.25">
      <c r="A17" s="1">
        <v>41878</v>
      </c>
      <c r="B17" t="s">
        <v>11</v>
      </c>
      <c r="C17">
        <v>71.7</v>
      </c>
      <c r="D17">
        <v>1769</v>
      </c>
      <c r="E17" s="7" t="s">
        <v>24</v>
      </c>
    </row>
    <row r="18" spans="1:5" x14ac:dyDescent="0.25">
      <c r="A18" s="1">
        <v>41879</v>
      </c>
      <c r="B18" t="s">
        <v>12</v>
      </c>
      <c r="C18">
        <v>114.4</v>
      </c>
      <c r="D18">
        <v>3149</v>
      </c>
      <c r="E18" s="7" t="s">
        <v>23</v>
      </c>
    </row>
    <row r="19" spans="1:5" x14ac:dyDescent="0.25">
      <c r="A19" s="1">
        <v>41880</v>
      </c>
      <c r="B19" t="s">
        <v>13</v>
      </c>
      <c r="C19">
        <v>83.5</v>
      </c>
      <c r="D19">
        <v>2076</v>
      </c>
      <c r="E19" s="7" t="s">
        <v>22</v>
      </c>
    </row>
    <row r="21" spans="1:5" x14ac:dyDescent="0.25">
      <c r="B21" s="3" t="s">
        <v>14</v>
      </c>
      <c r="C21">
        <f>SUM(C3:C20)</f>
        <v>1020.6</v>
      </c>
      <c r="D21">
        <f>SUM(D3:D20)</f>
        <v>29877</v>
      </c>
      <c r="E21" t="s">
        <v>18</v>
      </c>
    </row>
    <row r="23" spans="1:5" x14ac:dyDescent="0.25">
      <c r="C23" s="4">
        <f>C21/13</f>
        <v>78.507692307692309</v>
      </c>
      <c r="D23" s="4">
        <f>D21/13</f>
        <v>2298.2307692307691</v>
      </c>
      <c r="E23" t="s">
        <v>17</v>
      </c>
    </row>
  </sheetData>
  <hyperlinks>
    <hyperlink ref="E19" r:id="rId1" display="http://app.strava.com/activities/189045140"/>
    <hyperlink ref="E18" r:id="rId2" display="http://app.strava.com/activities/189045234"/>
    <hyperlink ref="E17" r:id="rId3" display="http://app.strava.com/activities/189045209"/>
    <hyperlink ref="E15" r:id="rId4" display="http://app.strava.com/activities/189045280"/>
    <hyperlink ref="E14" r:id="rId5" display="http://app.strava.com/activities/184812461"/>
    <hyperlink ref="E12" r:id="rId6" display="http://app.strava.com/activities/184812466"/>
    <hyperlink ref="E11" r:id="rId7" display="http://app.strava.com/activities/184812540"/>
    <hyperlink ref="E9" r:id="rId8" display="http://app.strava.com/activities/189052142"/>
    <hyperlink ref="E8" r:id="rId9" display="http://app.strava.com/activities/184812901"/>
    <hyperlink ref="E7" r:id="rId10" display="http://app.strava.com/activities/184832375"/>
    <hyperlink ref="E6" r:id="rId11" display="http://app.strava.com/activities/184832393"/>
    <hyperlink ref="E5" r:id="rId12" display="http://app.strava.com/activities/184832482"/>
    <hyperlink ref="E4" r:id="rId13" display="http://app.strava.com/activities/184832603"/>
  </hyperlinks>
  <pageMargins left="0.7" right="0.7" top="0.75" bottom="0.75" header="0.3" footer="0.3"/>
  <pageSetup paperSize="9" orientation="portrait" horizontalDpi="0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Johnston</cp:lastModifiedBy>
  <dcterms:created xsi:type="dcterms:W3CDTF">2014-09-03T00:05:23Z</dcterms:created>
  <dcterms:modified xsi:type="dcterms:W3CDTF">2014-09-20T03:53:04Z</dcterms:modified>
</cp:coreProperties>
</file>