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My Web Sites\Muggaccinos\StateGovtRailInfrastructure\GrattanInstitute\"/>
    </mc:Choice>
  </mc:AlternateContent>
  <bookViews>
    <workbookView xWindow="0" yWindow="0" windowWidth="28800" windowHeight="121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I4" i="1"/>
  <c r="K8" i="1"/>
  <c r="K2" i="1"/>
  <c r="K12" i="1"/>
</calcChain>
</file>

<file path=xl/sharedStrings.xml><?xml version="1.0" encoding="utf-8"?>
<sst xmlns="http://schemas.openxmlformats.org/spreadsheetml/2006/main" count="22" uniqueCount="22">
  <si>
    <t>Victoria</t>
  </si>
  <si>
    <t>NSW</t>
  </si>
  <si>
    <t>Queesnland</t>
  </si>
  <si>
    <t>South Australia</t>
  </si>
  <si>
    <t>Western Australia</t>
  </si>
  <si>
    <t>Tasmania</t>
  </si>
  <si>
    <t>Canberra</t>
  </si>
  <si>
    <t>Northern Territory</t>
  </si>
  <si>
    <t>West Gate Tunnel motorway</t>
  </si>
  <si>
    <t>Metro Tunnel rail projects</t>
  </si>
  <si>
    <t>Original Estimated Cost</t>
  </si>
  <si>
    <t>New train line from Chatswood, under Sydney Harbour, to new statioins in the South West, incl Barangaroo Metro Station</t>
  </si>
  <si>
    <t>Sydney Metro City and South West light rail</t>
  </si>
  <si>
    <t>30km</t>
  </si>
  <si>
    <t>7 new and 11 converted stations</t>
  </si>
  <si>
    <t>Year of Original Estimate</t>
  </si>
  <si>
    <t xml:space="preserve"> </t>
  </si>
  <si>
    <t>Revised Estimated Cost</t>
  </si>
  <si>
    <t>Estimated Cost Increase</t>
  </si>
  <si>
    <t>Melb's Nor East Link</t>
  </si>
  <si>
    <t>% Increase</t>
  </si>
  <si>
    <t>Inland Rail - Melb to Brisbane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</si>
</sst>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NumberFormat="1" applyAlignment="1">
      <alignment horizontal="center"/>
    </xf>
    <xf numFmtId="0" fontId="0" fillId="0" borderId="0" xfId="0" applyNumberFormat="1"/>
    <xf numFmtId="9" fontId="0" fillId="0" borderId="0" xfId="1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2" applyFont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ega_transport_projects_mean_mega%20cost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A13" sqref="A13"/>
    </sheetView>
  </sheetViews>
  <sheetFormatPr defaultRowHeight="14.25" x14ac:dyDescent="0.2"/>
  <cols>
    <col min="1" max="1" width="25.125" customWidth="1"/>
    <col min="4" max="4" width="10.125" customWidth="1"/>
    <col min="6" max="6" width="17.125" customWidth="1"/>
    <col min="7" max="7" width="15.375" customWidth="1"/>
    <col min="8" max="8" width="8.375" customWidth="1"/>
    <col min="9" max="9" width="13.5" bestFit="1" customWidth="1"/>
    <col min="11" max="11" width="14.375" customWidth="1"/>
    <col min="12" max="12" width="8.75" customWidth="1"/>
  </cols>
  <sheetData>
    <row r="1" spans="1:17" ht="50.25" customHeight="1" x14ac:dyDescent="0.3">
      <c r="A1" s="1" t="s">
        <v>0</v>
      </c>
      <c r="G1" s="11" t="s">
        <v>10</v>
      </c>
      <c r="H1" s="11" t="s">
        <v>15</v>
      </c>
      <c r="I1" s="11" t="s">
        <v>18</v>
      </c>
      <c r="J1" s="12"/>
      <c r="K1" s="11" t="s">
        <v>17</v>
      </c>
      <c r="L1" s="11" t="s">
        <v>20</v>
      </c>
      <c r="M1" s="12"/>
      <c r="N1" s="12"/>
      <c r="O1" s="12"/>
      <c r="P1" s="12"/>
      <c r="Q1" s="12"/>
    </row>
    <row r="2" spans="1:17" ht="15" x14ac:dyDescent="0.2">
      <c r="A2" s="2" t="s">
        <v>8</v>
      </c>
      <c r="G2" s="4">
        <v>6700000000</v>
      </c>
      <c r="H2" s="8" t="s">
        <v>16</v>
      </c>
      <c r="I2" s="3">
        <v>3000000000</v>
      </c>
      <c r="K2" s="3">
        <f>G2+I2</f>
        <v>9700000000</v>
      </c>
    </row>
    <row r="3" spans="1:17" ht="15" x14ac:dyDescent="0.2">
      <c r="A3" s="2" t="s">
        <v>9</v>
      </c>
      <c r="G3" s="4"/>
      <c r="H3" s="8"/>
      <c r="K3" s="3"/>
    </row>
    <row r="4" spans="1:17" x14ac:dyDescent="0.2">
      <c r="A4" t="s">
        <v>19</v>
      </c>
      <c r="G4" s="4">
        <v>6000000000</v>
      </c>
      <c r="H4" s="8">
        <v>2008</v>
      </c>
      <c r="I4" s="3">
        <f>K4-G4</f>
        <v>9800000000</v>
      </c>
      <c r="K4" s="3">
        <v>15800000000</v>
      </c>
      <c r="L4" s="10">
        <f>I4/G4</f>
        <v>1.6333333333333333</v>
      </c>
    </row>
    <row r="5" spans="1:17" x14ac:dyDescent="0.2">
      <c r="G5" s="4"/>
      <c r="H5" s="8"/>
      <c r="K5" s="3"/>
    </row>
    <row r="6" spans="1:17" x14ac:dyDescent="0.2">
      <c r="G6" s="4"/>
      <c r="H6" s="8"/>
      <c r="K6" s="3"/>
    </row>
    <row r="7" spans="1:17" ht="15" x14ac:dyDescent="0.25">
      <c r="A7" s="1" t="s">
        <v>1</v>
      </c>
      <c r="G7" s="4"/>
      <c r="H7" s="8"/>
      <c r="K7" s="3"/>
    </row>
    <row r="8" spans="1:17" ht="28.5" customHeight="1" x14ac:dyDescent="0.25">
      <c r="A8" s="13" t="s">
        <v>12</v>
      </c>
      <c r="E8" t="s">
        <v>13</v>
      </c>
      <c r="F8" s="5" t="s">
        <v>14</v>
      </c>
      <c r="G8" s="4">
        <v>12000000000</v>
      </c>
      <c r="H8" s="8"/>
      <c r="I8" s="3">
        <v>6000000000</v>
      </c>
      <c r="K8" s="3">
        <f>G8+I8</f>
        <v>18000000000</v>
      </c>
      <c r="M8" s="7" t="s">
        <v>11</v>
      </c>
      <c r="N8" s="6"/>
      <c r="O8" s="6"/>
      <c r="P8" s="6"/>
      <c r="Q8" s="6"/>
    </row>
    <row r="9" spans="1:17" x14ac:dyDescent="0.2">
      <c r="G9" s="4"/>
      <c r="H9" s="8"/>
      <c r="K9" s="3"/>
    </row>
    <row r="10" spans="1:17" x14ac:dyDescent="0.2">
      <c r="G10" s="4"/>
      <c r="H10" s="8"/>
      <c r="K10" s="3"/>
    </row>
    <row r="11" spans="1:17" ht="15" x14ac:dyDescent="0.25">
      <c r="A11" s="1" t="s">
        <v>2</v>
      </c>
      <c r="G11" s="4"/>
      <c r="H11" s="8"/>
      <c r="K11" s="3"/>
    </row>
    <row r="12" spans="1:17" x14ac:dyDescent="0.2">
      <c r="A12" t="s">
        <v>21</v>
      </c>
      <c r="G12" s="4">
        <v>4400000000</v>
      </c>
      <c r="H12" s="8">
        <v>2010</v>
      </c>
      <c r="I12" s="3">
        <v>5500000000</v>
      </c>
      <c r="K12" s="3">
        <f>G12+I12</f>
        <v>9900000000</v>
      </c>
    </row>
    <row r="13" spans="1:17" x14ac:dyDescent="0.2">
      <c r="G13" s="4"/>
      <c r="H13" s="8"/>
      <c r="K13" s="3"/>
    </row>
    <row r="14" spans="1:17" x14ac:dyDescent="0.2">
      <c r="G14" s="4"/>
      <c r="H14" s="8"/>
      <c r="K14" s="3"/>
    </row>
    <row r="15" spans="1:17" ht="15" x14ac:dyDescent="0.25">
      <c r="A15" s="1" t="s">
        <v>3</v>
      </c>
      <c r="G15" s="4"/>
      <c r="H15" s="8"/>
      <c r="K15" s="3"/>
    </row>
    <row r="16" spans="1:17" x14ac:dyDescent="0.2">
      <c r="G16" s="4"/>
      <c r="H16" s="8"/>
      <c r="K16" s="3"/>
    </row>
    <row r="17" spans="1:11" x14ac:dyDescent="0.2">
      <c r="G17" s="4"/>
      <c r="H17" s="8"/>
      <c r="K17" s="3"/>
    </row>
    <row r="18" spans="1:11" x14ac:dyDescent="0.2">
      <c r="G18" s="4"/>
      <c r="H18" s="8"/>
      <c r="K18" s="3"/>
    </row>
    <row r="19" spans="1:11" ht="15" x14ac:dyDescent="0.25">
      <c r="A19" s="1" t="s">
        <v>4</v>
      </c>
      <c r="G19" s="4"/>
      <c r="H19" s="8"/>
      <c r="K19" s="3"/>
    </row>
    <row r="20" spans="1:11" x14ac:dyDescent="0.2">
      <c r="G20" s="4"/>
      <c r="H20" s="8"/>
      <c r="K20" s="3"/>
    </row>
    <row r="21" spans="1:11" x14ac:dyDescent="0.2">
      <c r="G21" s="4"/>
      <c r="H21" s="8"/>
      <c r="K21" s="3"/>
    </row>
    <row r="22" spans="1:11" ht="15" x14ac:dyDescent="0.25">
      <c r="A22" s="1" t="s">
        <v>5</v>
      </c>
      <c r="G22" s="4"/>
      <c r="H22" s="8"/>
      <c r="K22" s="3"/>
    </row>
    <row r="23" spans="1:11" x14ac:dyDescent="0.2">
      <c r="G23" s="4"/>
      <c r="H23" s="8"/>
      <c r="K23" s="3"/>
    </row>
    <row r="24" spans="1:11" x14ac:dyDescent="0.2">
      <c r="G24" s="4"/>
      <c r="H24" s="8"/>
      <c r="K24" s="3"/>
    </row>
    <row r="25" spans="1:11" x14ac:dyDescent="0.2">
      <c r="G25" s="4"/>
      <c r="H25" s="8"/>
      <c r="K25" s="3"/>
    </row>
    <row r="26" spans="1:11" ht="15" x14ac:dyDescent="0.25">
      <c r="A26" s="1" t="s">
        <v>6</v>
      </c>
      <c r="G26" s="4"/>
      <c r="H26" s="8"/>
      <c r="K26" s="3"/>
    </row>
    <row r="27" spans="1:11" x14ac:dyDescent="0.2">
      <c r="G27" s="4"/>
      <c r="H27" s="8"/>
      <c r="K27" s="3"/>
    </row>
    <row r="28" spans="1:11" x14ac:dyDescent="0.2">
      <c r="G28" s="4"/>
      <c r="H28" s="8"/>
      <c r="K28" s="3"/>
    </row>
    <row r="29" spans="1:11" ht="15" x14ac:dyDescent="0.25">
      <c r="A29" s="1" t="s">
        <v>7</v>
      </c>
      <c r="G29" s="4"/>
      <c r="H29" s="8"/>
      <c r="K29" s="3"/>
    </row>
    <row r="30" spans="1:11" x14ac:dyDescent="0.2">
      <c r="H30" s="9"/>
    </row>
    <row r="31" spans="1:11" x14ac:dyDescent="0.2">
      <c r="H31" s="9"/>
    </row>
    <row r="32" spans="1:11" x14ac:dyDescent="0.2">
      <c r="H32" s="9"/>
    </row>
    <row r="33" spans="8:8" x14ac:dyDescent="0.2">
      <c r="H33" s="9"/>
    </row>
    <row r="34" spans="8:8" x14ac:dyDescent="0.2">
      <c r="H34" s="9"/>
    </row>
  </sheetData>
  <hyperlinks>
    <hyperlink ref="A8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2022-10-29T21:42:12Z</dcterms:created>
  <dcterms:modified xsi:type="dcterms:W3CDTF">2022-10-31T05:50:19Z</dcterms:modified>
</cp:coreProperties>
</file>